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020" activeTab="1"/>
  </bookViews>
  <sheets>
    <sheet name="Лист1" sheetId="1" r:id="rId1"/>
    <sheet name="Лист2" sheetId="2" r:id="rId2"/>
  </sheets>
  <definedNames>
    <definedName name="_xlnm._FilterDatabase" localSheetId="0" hidden="1">Лист1!$B$3:$G$37</definedName>
    <definedName name="_xlnm.Print_Titles" localSheetId="0">Лист1!$2:$3</definedName>
  </definedNames>
  <calcPr calcId="124519"/>
</workbook>
</file>

<file path=xl/calcChain.xml><?xml version="1.0" encoding="utf-8"?>
<calcChain xmlns="http://schemas.openxmlformats.org/spreadsheetml/2006/main">
  <c r="A122" i="1"/>
  <c r="A120"/>
  <c r="A118"/>
  <c r="A116"/>
  <c r="A114"/>
  <c r="A112"/>
  <c r="A110"/>
  <c r="A108"/>
  <c r="A106"/>
  <c r="A104"/>
  <c r="A102"/>
  <c r="A100"/>
  <c r="A98"/>
  <c r="A96"/>
  <c r="A94"/>
  <c r="A92"/>
  <c r="A90"/>
  <c r="A88"/>
  <c r="A86"/>
  <c r="A84"/>
  <c r="A82"/>
  <c r="A80"/>
  <c r="A78"/>
  <c r="A76"/>
  <c r="A74"/>
  <c r="A72"/>
  <c r="A70"/>
  <c r="A68"/>
  <c r="A66"/>
  <c r="A64"/>
  <c r="A62"/>
  <c r="A60"/>
  <c r="A58"/>
  <c r="A56"/>
  <c r="A54"/>
  <c r="A52"/>
  <c r="A50"/>
  <c r="A48"/>
  <c r="A46"/>
  <c r="A44"/>
  <c r="A42"/>
  <c r="A40"/>
  <c r="A38"/>
  <c r="A36"/>
  <c r="A34"/>
  <c r="A32"/>
  <c r="A30"/>
  <c r="A28"/>
  <c r="A26"/>
  <c r="A24"/>
  <c r="A22"/>
  <c r="A20"/>
  <c r="A18"/>
  <c r="A16"/>
  <c r="A14"/>
  <c r="A12"/>
  <c r="A10"/>
  <c r="A8"/>
  <c r="A6"/>
  <c r="A4"/>
</calcChain>
</file>

<file path=xl/sharedStrings.xml><?xml version="1.0" encoding="utf-8"?>
<sst xmlns="http://schemas.openxmlformats.org/spreadsheetml/2006/main" count="731" uniqueCount="188">
  <si>
    <t>Зайцев Алексей</t>
  </si>
  <si>
    <t>Кочаровский Дмитрий</t>
  </si>
  <si>
    <t>Прочее</t>
  </si>
  <si>
    <t>НЕТ</t>
  </si>
  <si>
    <t>Родство</t>
  </si>
  <si>
    <t>Степень родства</t>
  </si>
  <si>
    <t>Год рождения</t>
  </si>
  <si>
    <t>Фамилия Имя</t>
  </si>
  <si>
    <t>№ команды</t>
  </si>
  <si>
    <t>Порядковый номер</t>
  </si>
  <si>
    <t>Тряскин Александр</t>
  </si>
  <si>
    <t>Якунина Виктория</t>
  </si>
  <si>
    <t>Григорий Кондраков</t>
  </si>
  <si>
    <t>Брат</t>
  </si>
  <si>
    <t>Сестра</t>
  </si>
  <si>
    <t>Смешанные</t>
  </si>
  <si>
    <t>Зудин Сергей</t>
  </si>
  <si>
    <t>Торопов Сергей</t>
  </si>
  <si>
    <t>Кочаровский Федор</t>
  </si>
  <si>
    <t>Кочаровский Леонид</t>
  </si>
  <si>
    <t>Сын</t>
  </si>
  <si>
    <t>Отец</t>
  </si>
  <si>
    <t>Отцы и Дети</t>
  </si>
  <si>
    <t>Немков Алексей</t>
  </si>
  <si>
    <t>Немкова Дарья</t>
  </si>
  <si>
    <t>Дочь </t>
  </si>
  <si>
    <t>Полукчиу Даниил</t>
  </si>
  <si>
    <t>Щелоков Николай</t>
  </si>
  <si>
    <t>Никита Татаренко</t>
  </si>
  <si>
    <t>Валерий Татаренко</t>
  </si>
  <si>
    <t>Березин Станислав</t>
  </si>
  <si>
    <t>Березина Оксана</t>
  </si>
  <si>
    <t>Муж</t>
  </si>
  <si>
    <t>Жена</t>
  </si>
  <si>
    <t>Качан Олег</t>
  </si>
  <si>
    <t>Смольянинов Андрей</t>
  </si>
  <si>
    <t>Ефимцев Данила</t>
  </si>
  <si>
    <t>Ефимцев Алексей</t>
  </si>
  <si>
    <t>Жариков Денис</t>
  </si>
  <si>
    <t>Жариков Сергей</t>
  </si>
  <si>
    <t>Таразанов Никита</t>
  </si>
  <si>
    <t>Таразанов Игорь</t>
  </si>
  <si>
    <t>Паримон Максим</t>
  </si>
  <si>
    <t>Паримон Николай</t>
  </si>
  <si>
    <t>Быков Алексей</t>
  </si>
  <si>
    <t>Горкин Александр</t>
  </si>
  <si>
    <t>Постоев Александр</t>
  </si>
  <si>
    <t>Лозбинев Виктор</t>
  </si>
  <si>
    <t>Козлов Никита</t>
  </si>
  <si>
    <t>Козлова Дарья</t>
  </si>
  <si>
    <t>Потапов Дмитрий</t>
  </si>
  <si>
    <t>Чудакова Елена</t>
  </si>
  <si>
    <t>Быков Василий</t>
  </si>
  <si>
    <t>Васина Наталья</t>
  </si>
  <si>
    <t>Дюжаков Алексей</t>
  </si>
  <si>
    <t>Яковенко Александр</t>
  </si>
  <si>
    <t>Шнякин Алексей</t>
  </si>
  <si>
    <t>Шнякин Сергей</t>
  </si>
  <si>
    <t>Ганушкин Антон</t>
  </si>
  <si>
    <t>Ганушкин Олег</t>
  </si>
  <si>
    <t>Веденеев Дмитрий</t>
  </si>
  <si>
    <t>Веденеева Елена</t>
  </si>
  <si>
    <t>Тихонов Алексей</t>
  </si>
  <si>
    <t>Полякова Ольга</t>
  </si>
  <si>
    <t>Челпанов Дмитрий</t>
  </si>
  <si>
    <t>Жарникова Екатерина</t>
  </si>
  <si>
    <t xml:space="preserve">Степанов Александр </t>
  </si>
  <si>
    <t>Шаруева Раиса</t>
  </si>
  <si>
    <t>Потапов Фёдор</t>
  </si>
  <si>
    <t>Круглик Лилия</t>
  </si>
  <si>
    <t>Кривенков Василий</t>
  </si>
  <si>
    <t>Кривенков Сергей</t>
  </si>
  <si>
    <t>Кулешов Алексей</t>
  </si>
  <si>
    <t>Чурбаков Александр</t>
  </si>
  <si>
    <t>Жуков Александр</t>
  </si>
  <si>
    <t>Жилина Ирина</t>
  </si>
  <si>
    <t>Лактюнькин Андрей</t>
  </si>
  <si>
    <t>Лактюнькина Евгения</t>
  </si>
  <si>
    <t>Руссков Иван</t>
  </si>
  <si>
    <t>Руссков Михаил</t>
  </si>
  <si>
    <t>Хвиюзов Илья</t>
  </si>
  <si>
    <t>Хвиюзова Елизавета</t>
  </si>
  <si>
    <t>Кашин Валерий</t>
  </si>
  <si>
    <t>Белозерова Екатерина</t>
  </si>
  <si>
    <t>Астахов Андрей</t>
  </si>
  <si>
    <t>Астахов Николай</t>
  </si>
  <si>
    <t>Кочетков Иван</t>
  </si>
  <si>
    <t>Кочетков Олег</t>
  </si>
  <si>
    <t>Кочетков Александр</t>
  </si>
  <si>
    <t>Захаров Илья</t>
  </si>
  <si>
    <t>Кириллов Вадим</t>
  </si>
  <si>
    <t>Кириллова Арина</t>
  </si>
  <si>
    <t>Баранов Андрей</t>
  </si>
  <si>
    <t>Баранов Вячеслав</t>
  </si>
  <si>
    <t>Радугин Михаил</t>
  </si>
  <si>
    <t>Лешкина Марина</t>
  </si>
  <si>
    <t>Охамук Владимир</t>
  </si>
  <si>
    <t>Михайлова Жанна</t>
  </si>
  <si>
    <t>Лынов Михаил</t>
  </si>
  <si>
    <t>Мягких Владислав</t>
  </si>
  <si>
    <t>Шаповал Олег</t>
  </si>
  <si>
    <t>Шаповал Валерий</t>
  </si>
  <si>
    <t xml:space="preserve">Ильвовский Дмитрий </t>
  </si>
  <si>
    <t xml:space="preserve">Ильвовский Алексей </t>
  </si>
  <si>
    <t>Жарков Георгий</t>
  </si>
  <si>
    <t>Жарков Вячеслав</t>
  </si>
  <si>
    <t>Шаульский Дмитрий</t>
  </si>
  <si>
    <t>Шаульская Анастасия</t>
  </si>
  <si>
    <t>Пестов Евгений</t>
  </si>
  <si>
    <t>Родина Елена</t>
  </si>
  <si>
    <t>Зябрев Сергей</t>
  </si>
  <si>
    <t>Быков Евгений</t>
  </si>
  <si>
    <t>Жильцов Петр</t>
  </si>
  <si>
    <t xml:space="preserve">Жильцов Иван </t>
  </si>
  <si>
    <t>Козлов Кирилл</t>
  </si>
  <si>
    <t>Кислова Ирина</t>
  </si>
  <si>
    <t>Моисеев Дмитрий</t>
  </si>
  <si>
    <t>Федосов Евгений</t>
  </si>
  <si>
    <t>Стениловский Александр</t>
  </si>
  <si>
    <t>Тюленев Андрей</t>
  </si>
  <si>
    <t>Боровков Сергей</t>
  </si>
  <si>
    <t>Семенова Кристина</t>
  </si>
  <si>
    <t>Семенова Юлия</t>
  </si>
  <si>
    <t>Мать</t>
  </si>
  <si>
    <t>Паркулевич Александр</t>
  </si>
  <si>
    <t>Суров Андрей</t>
  </si>
  <si>
    <t>Шацкая Оксана</t>
  </si>
  <si>
    <t>Барбашин Александр</t>
  </si>
  <si>
    <t>Бирюков Михаил</t>
  </si>
  <si>
    <t>Бирюков Сергей</t>
  </si>
  <si>
    <t>Зверев Петр</t>
  </si>
  <si>
    <t xml:space="preserve">Зверев Михаил </t>
  </si>
  <si>
    <t>Филиппова Ольга</t>
  </si>
  <si>
    <t>Труш Владимир</t>
  </si>
  <si>
    <t>Труш Арина</t>
  </si>
  <si>
    <t xml:space="preserve">Боровков Александр </t>
  </si>
  <si>
    <t>Абсолют</t>
  </si>
  <si>
    <t>Отцы и дети</t>
  </si>
  <si>
    <t>+</t>
  </si>
  <si>
    <t>Категории</t>
  </si>
  <si>
    <t>Этап</t>
  </si>
  <si>
    <t>√</t>
  </si>
  <si>
    <t>МЕСТО КОМАНДЫ
В КАТЕГОРИИ *</t>
  </si>
  <si>
    <t>АБСОЛ</t>
  </si>
  <si>
    <t>ОТЦЫ И
ДЕТИ</t>
  </si>
  <si>
    <t>СМЕШ. 
ПАРЫ</t>
  </si>
  <si>
    <t>СТАРТ
№</t>
  </si>
  <si>
    <t>ФАМИЛИЯ ИМЯ</t>
  </si>
  <si>
    <t>ГОД
РОЖД.</t>
  </si>
  <si>
    <t>ВРЕМЯ ПРОХОЖДЕНИЯ ЭТАПОВ И КРУГОВ</t>
  </si>
  <si>
    <t>1 ЭТАП
            2 ЭТАП (КРУГ)</t>
  </si>
  <si>
    <t>3  ЭТАП (КРУГ)
            4 ЭТАП (КРУГ)</t>
  </si>
  <si>
    <t>5  ЭТАП (КРУГ)
            6 ЭТАП (КРУГ)</t>
  </si>
  <si>
    <t>РЕЗУЛЬТАТ</t>
  </si>
  <si>
    <t>ОТСТАВАН.</t>
  </si>
  <si>
    <t>Климанов Олег</t>
  </si>
  <si>
    <t>Жильцов Иван</t>
  </si>
  <si>
    <t>Ильвовский Дмитрий</t>
  </si>
  <si>
    <t>Ильвовский Алексей</t>
  </si>
  <si>
    <t>Матасов Павел</t>
  </si>
  <si>
    <t>Матасов Александр</t>
  </si>
  <si>
    <t>28,47 (ВК)</t>
  </si>
  <si>
    <t>Потапов Федор</t>
  </si>
  <si>
    <t xml:space="preserve">Тряскин Александр </t>
  </si>
  <si>
    <t xml:space="preserve">Негин Святослав </t>
  </si>
  <si>
    <t>Швецов Андрей</t>
  </si>
  <si>
    <t xml:space="preserve">Немков Алексей </t>
  </si>
  <si>
    <t>Русков Иван</t>
  </si>
  <si>
    <t>Русков Михаил</t>
  </si>
  <si>
    <t xml:space="preserve">Тихонов Алексей </t>
  </si>
  <si>
    <t xml:space="preserve">Суров Андрей </t>
  </si>
  <si>
    <t xml:space="preserve">Шаульская Анастасия </t>
  </si>
  <si>
    <t>Кондраков Григорий</t>
  </si>
  <si>
    <t xml:space="preserve">Рябинин Никита </t>
  </si>
  <si>
    <t xml:space="preserve">Рябинин Павел </t>
  </si>
  <si>
    <t xml:space="preserve">Жариков Сергей </t>
  </si>
  <si>
    <t>Татаренко Никита</t>
  </si>
  <si>
    <t>Татаренко Валерий</t>
  </si>
  <si>
    <t xml:space="preserve">Охамук Владимир </t>
  </si>
  <si>
    <t xml:space="preserve">Мягких Владислав </t>
  </si>
  <si>
    <t xml:space="preserve">Семенова Юлия </t>
  </si>
  <si>
    <t>Боровков Александр</t>
  </si>
  <si>
    <t>Кисилев Вячеслав</t>
  </si>
  <si>
    <t>Алексеева Дарья</t>
  </si>
  <si>
    <t>Т +2 , свежий снег. Длина круга 1700 м.</t>
  </si>
  <si>
    <t>Степанов Александр</t>
  </si>
  <si>
    <t>—</t>
  </si>
  <si>
    <t xml:space="preserve"> Протокол лыжной спринтерской эстафеты "ОТЦЫ И ДЕТИ".  8 марта 2019 года.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</si>
</sst>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0" borderId="4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0" xfId="0" applyFont="1" applyFill="1"/>
    <xf numFmtId="0" fontId="3" fillId="3" borderId="7" xfId="0" applyFont="1" applyFill="1" applyBorder="1"/>
    <xf numFmtId="0" fontId="3" fillId="3" borderId="10" xfId="0" applyFont="1" applyFill="1" applyBorder="1"/>
    <xf numFmtId="0" fontId="0" fillId="4" borderId="4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7" xfId="0" applyNumberFormat="1" applyBorder="1"/>
    <xf numFmtId="0" fontId="6" fillId="0" borderId="0" xfId="0" applyNumberFormat="1" applyFont="1" applyAlignment="1">
      <alignment horizontal="left" vertical="top"/>
    </xf>
    <xf numFmtId="2" fontId="0" fillId="0" borderId="7" xfId="0" applyNumberFormat="1" applyBorder="1" applyAlignment="1">
      <alignment horizontal="left"/>
    </xf>
    <xf numFmtId="164" fontId="0" fillId="0" borderId="7" xfId="0" applyNumberFormat="1" applyBorder="1" applyAlignment="1">
      <alignment horizontal="right" vertical="center"/>
    </xf>
    <xf numFmtId="0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7" xfId="0" applyNumberFormat="1" applyBorder="1"/>
    <xf numFmtId="164" fontId="0" fillId="0" borderId="7" xfId="0" applyNumberFormat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opLeftCell="B1" workbookViewId="0">
      <selection activeCell="J104" sqref="J104:J105"/>
    </sheetView>
  </sheetViews>
  <sheetFormatPr defaultRowHeight="14.5"/>
  <cols>
    <col min="1" max="1" width="12.7265625" hidden="1" customWidth="1"/>
    <col min="2" max="2" width="11.81640625" bestFit="1" customWidth="1"/>
    <col min="3" max="3" width="6" customWidth="1"/>
    <col min="4" max="4" width="27.1796875" style="11" customWidth="1"/>
    <col min="5" max="5" width="14" bestFit="1" customWidth="1"/>
    <col min="6" max="6" width="16.26953125" hidden="1" customWidth="1"/>
    <col min="7" max="7" width="17.26953125" hidden="1" customWidth="1"/>
    <col min="8" max="8" width="12.26953125" style="2" customWidth="1"/>
    <col min="9" max="10" width="12.1796875" style="2" bestFit="1" customWidth="1"/>
  </cols>
  <sheetData>
    <row r="1" spans="1:10" ht="15" thickBot="1"/>
    <row r="2" spans="1:10" ht="15" thickBot="1">
      <c r="B2" s="50" t="s">
        <v>8</v>
      </c>
      <c r="C2" s="55" t="s">
        <v>140</v>
      </c>
      <c r="D2" s="52" t="s">
        <v>7</v>
      </c>
      <c r="E2" s="48" t="s">
        <v>6</v>
      </c>
      <c r="F2" s="6"/>
      <c r="G2" s="6"/>
      <c r="H2" s="48" t="s">
        <v>139</v>
      </c>
      <c r="I2" s="48"/>
      <c r="J2" s="49"/>
    </row>
    <row r="3" spans="1:10" ht="21.75" customHeight="1" thickBot="1">
      <c r="A3" s="1" t="s">
        <v>9</v>
      </c>
      <c r="B3" s="51"/>
      <c r="C3" s="56"/>
      <c r="D3" s="53"/>
      <c r="E3" s="54"/>
      <c r="F3" s="7" t="s">
        <v>5</v>
      </c>
      <c r="G3" s="7" t="s">
        <v>4</v>
      </c>
      <c r="H3" s="8" t="s">
        <v>136</v>
      </c>
      <c r="I3" s="8" t="s">
        <v>137</v>
      </c>
      <c r="J3" s="9" t="s">
        <v>15</v>
      </c>
    </row>
    <row r="4" spans="1:10" ht="15" customHeight="1">
      <c r="A4" s="37">
        <f>IFERROR(IF(SUBTOTAL(3,B4),A3√1,A3),1)</f>
        <v>1</v>
      </c>
      <c r="B4" s="34">
        <v>1</v>
      </c>
      <c r="C4" s="14">
        <v>1</v>
      </c>
      <c r="D4" s="10" t="s">
        <v>0</v>
      </c>
      <c r="E4" s="3">
        <v>1986</v>
      </c>
      <c r="F4" s="3" t="s">
        <v>2</v>
      </c>
      <c r="G4" s="3" t="s">
        <v>3</v>
      </c>
      <c r="H4" s="40" t="s">
        <v>141</v>
      </c>
      <c r="I4" s="40"/>
      <c r="J4" s="42"/>
    </row>
    <row r="5" spans="1:10" ht="15.75" customHeight="1" thickBot="1">
      <c r="A5" s="37"/>
      <c r="B5" s="35"/>
      <c r="C5" s="16">
        <v>2</v>
      </c>
      <c r="D5" s="17" t="s">
        <v>1</v>
      </c>
      <c r="E5" s="5">
        <v>1965</v>
      </c>
      <c r="F5" s="5" t="s">
        <v>2</v>
      </c>
      <c r="G5" s="5" t="s">
        <v>3</v>
      </c>
      <c r="H5" s="41"/>
      <c r="I5" s="41"/>
      <c r="J5" s="43"/>
    </row>
    <row r="6" spans="1:10" ht="15" customHeight="1">
      <c r="A6" s="37">
        <f>IFERROR(IF(SUBTOTAL(3,B6),A4√1,A4),1)</f>
        <v>1</v>
      </c>
      <c r="B6" s="34">
        <v>2</v>
      </c>
      <c r="C6" s="14">
        <v>1</v>
      </c>
      <c r="D6" s="10" t="s">
        <v>10</v>
      </c>
      <c r="E6" s="3">
        <v>1980</v>
      </c>
      <c r="F6" s="3" t="s">
        <v>2</v>
      </c>
      <c r="G6" s="3" t="s">
        <v>3</v>
      </c>
      <c r="H6" s="40" t="s">
        <v>141</v>
      </c>
      <c r="I6" s="40"/>
      <c r="J6" s="42" t="s">
        <v>141</v>
      </c>
    </row>
    <row r="7" spans="1:10" ht="15.75" customHeight="1" thickBot="1">
      <c r="A7" s="37"/>
      <c r="B7" s="35"/>
      <c r="C7" s="16">
        <v>2</v>
      </c>
      <c r="D7" s="17" t="s">
        <v>11</v>
      </c>
      <c r="E7" s="5">
        <v>2000</v>
      </c>
      <c r="F7" s="5" t="s">
        <v>2</v>
      </c>
      <c r="G7" s="5" t="s">
        <v>3</v>
      </c>
      <c r="H7" s="41" t="s">
        <v>138</v>
      </c>
      <c r="I7" s="41"/>
      <c r="J7" s="43"/>
    </row>
    <row r="8" spans="1:10" ht="15" customHeight="1">
      <c r="A8" s="37">
        <f>IFERROR(IF(SUBTOTAL(3,B8),A6√1,A6),1)</f>
        <v>1</v>
      </c>
      <c r="B8" s="34">
        <v>3</v>
      </c>
      <c r="C8" s="14">
        <v>1</v>
      </c>
      <c r="D8" s="10" t="s">
        <v>12</v>
      </c>
      <c r="E8" s="3">
        <v>1988</v>
      </c>
      <c r="F8" s="3" t="s">
        <v>13</v>
      </c>
      <c r="G8" s="3" t="s">
        <v>15</v>
      </c>
      <c r="H8" s="40" t="s">
        <v>141</v>
      </c>
      <c r="I8" s="40"/>
      <c r="J8" s="42" t="s">
        <v>141</v>
      </c>
    </row>
    <row r="9" spans="1:10" ht="15.75" customHeight="1" thickBot="1">
      <c r="A9" s="37"/>
      <c r="B9" s="35"/>
      <c r="C9" s="16">
        <v>2</v>
      </c>
      <c r="D9" s="17" t="s">
        <v>126</v>
      </c>
      <c r="E9" s="5">
        <v>1975</v>
      </c>
      <c r="F9" s="5" t="s">
        <v>14</v>
      </c>
      <c r="G9" s="5" t="s">
        <v>15</v>
      </c>
      <c r="H9" s="41" t="s">
        <v>138</v>
      </c>
      <c r="I9" s="41"/>
      <c r="J9" s="43"/>
    </row>
    <row r="10" spans="1:10" ht="15" customHeight="1">
      <c r="A10" s="37">
        <f>IFERROR(IF(SUBTOTAL(3,B10),A8√1,A8),1)</f>
        <v>1</v>
      </c>
      <c r="B10" s="34">
        <v>4</v>
      </c>
      <c r="C10" s="14">
        <v>1</v>
      </c>
      <c r="D10" s="10" t="s">
        <v>118</v>
      </c>
      <c r="E10" s="3">
        <v>1983</v>
      </c>
      <c r="F10" s="3" t="s">
        <v>2</v>
      </c>
      <c r="G10" s="3" t="s">
        <v>3</v>
      </c>
      <c r="H10" s="40" t="s">
        <v>141</v>
      </c>
      <c r="I10" s="40"/>
      <c r="J10" s="42"/>
    </row>
    <row r="11" spans="1:10" ht="15.75" customHeight="1" thickBot="1">
      <c r="A11" s="37"/>
      <c r="B11" s="35"/>
      <c r="C11" s="16">
        <v>2</v>
      </c>
      <c r="D11" s="17" t="s">
        <v>16</v>
      </c>
      <c r="E11" s="5">
        <v>1960</v>
      </c>
      <c r="F11" s="5" t="s">
        <v>2</v>
      </c>
      <c r="G11" s="5" t="s">
        <v>3</v>
      </c>
      <c r="H11" s="41" t="s">
        <v>138</v>
      </c>
      <c r="I11" s="41"/>
      <c r="J11" s="43"/>
    </row>
    <row r="12" spans="1:10" ht="15" customHeight="1">
      <c r="A12" s="37">
        <f>IFERROR(IF(SUBTOTAL(3,B12),A10√1,A10),1)</f>
        <v>1</v>
      </c>
      <c r="B12" s="34">
        <v>5</v>
      </c>
      <c r="C12" s="14">
        <v>1</v>
      </c>
      <c r="D12" s="10" t="s">
        <v>26</v>
      </c>
      <c r="E12" s="3">
        <v>1992</v>
      </c>
      <c r="F12" s="3" t="s">
        <v>2</v>
      </c>
      <c r="G12" s="3" t="s">
        <v>3</v>
      </c>
      <c r="H12" s="40" t="s">
        <v>141</v>
      </c>
      <c r="I12" s="40"/>
      <c r="J12" s="42"/>
    </row>
    <row r="13" spans="1:10" ht="15.75" customHeight="1" thickBot="1">
      <c r="A13" s="37"/>
      <c r="B13" s="35"/>
      <c r="C13" s="16">
        <v>2</v>
      </c>
      <c r="D13" s="17" t="s">
        <v>17</v>
      </c>
      <c r="E13" s="5">
        <v>1962</v>
      </c>
      <c r="F13" s="5" t="s">
        <v>2</v>
      </c>
      <c r="G13" s="5" t="s">
        <v>3</v>
      </c>
      <c r="H13" s="41" t="s">
        <v>138</v>
      </c>
      <c r="I13" s="41"/>
      <c r="J13" s="43"/>
    </row>
    <row r="14" spans="1:10" ht="15" customHeight="1">
      <c r="A14" s="37">
        <f>IFERROR(IF(SUBTOTAL(3,B14),A12√1,A12),1)</f>
        <v>1</v>
      </c>
      <c r="B14" s="34">
        <v>6</v>
      </c>
      <c r="C14" s="14">
        <v>1</v>
      </c>
      <c r="D14" s="10" t="s">
        <v>18</v>
      </c>
      <c r="E14" s="3">
        <v>1995</v>
      </c>
      <c r="F14" s="3" t="s">
        <v>20</v>
      </c>
      <c r="G14" s="3" t="s">
        <v>22</v>
      </c>
      <c r="H14" s="40" t="s">
        <v>141</v>
      </c>
      <c r="I14" s="40" t="s">
        <v>141</v>
      </c>
      <c r="J14" s="42"/>
    </row>
    <row r="15" spans="1:10" ht="15.75" customHeight="1" thickBot="1">
      <c r="A15" s="37"/>
      <c r="B15" s="35"/>
      <c r="C15" s="16">
        <v>2</v>
      </c>
      <c r="D15" s="17" t="s">
        <v>19</v>
      </c>
      <c r="E15" s="5">
        <v>1960</v>
      </c>
      <c r="F15" s="5" t="s">
        <v>21</v>
      </c>
      <c r="G15" s="5" t="s">
        <v>22</v>
      </c>
      <c r="H15" s="41" t="s">
        <v>138</v>
      </c>
      <c r="I15" s="41"/>
      <c r="J15" s="43"/>
    </row>
    <row r="16" spans="1:10" ht="15" customHeight="1">
      <c r="A16" s="36">
        <f>IFERROR(IF(SUBTOTAL(3,B16),A14√1,A14),1)</f>
        <v>1</v>
      </c>
      <c r="B16" s="34">
        <v>7</v>
      </c>
      <c r="C16" s="14">
        <v>1</v>
      </c>
      <c r="D16" s="10" t="s">
        <v>23</v>
      </c>
      <c r="E16" s="3">
        <v>1976</v>
      </c>
      <c r="F16" s="3" t="s">
        <v>21</v>
      </c>
      <c r="G16" s="3" t="s">
        <v>22</v>
      </c>
      <c r="H16" s="40" t="s">
        <v>141</v>
      </c>
      <c r="I16" s="40" t="s">
        <v>141</v>
      </c>
      <c r="J16" s="42" t="s">
        <v>141</v>
      </c>
    </row>
    <row r="17" spans="1:10" ht="15.75" customHeight="1" thickBot="1">
      <c r="A17" s="36"/>
      <c r="B17" s="35"/>
      <c r="C17" s="16">
        <v>2</v>
      </c>
      <c r="D17" s="17" t="s">
        <v>24</v>
      </c>
      <c r="E17" s="5">
        <v>1999</v>
      </c>
      <c r="F17" s="5" t="s">
        <v>25</v>
      </c>
      <c r="G17" s="5" t="s">
        <v>22</v>
      </c>
      <c r="H17" s="41" t="s">
        <v>138</v>
      </c>
      <c r="I17" s="41"/>
      <c r="J17" s="43"/>
    </row>
    <row r="18" spans="1:10" ht="15" customHeight="1">
      <c r="A18" s="37">
        <f>IFERROR(IF(SUBTOTAL(3,B18),A16√1,A16),1)</f>
        <v>1</v>
      </c>
      <c r="B18" s="34">
        <v>8</v>
      </c>
      <c r="C18" s="14">
        <v>1</v>
      </c>
      <c r="D18" s="10" t="s">
        <v>27</v>
      </c>
      <c r="E18" s="3">
        <v>1974</v>
      </c>
      <c r="F18" s="3" t="s">
        <v>20</v>
      </c>
      <c r="G18" s="3" t="s">
        <v>22</v>
      </c>
      <c r="H18" s="40" t="s">
        <v>141</v>
      </c>
      <c r="I18" s="40" t="s">
        <v>141</v>
      </c>
      <c r="J18" s="42"/>
    </row>
    <row r="19" spans="1:10" ht="15.75" customHeight="1" thickBot="1">
      <c r="A19" s="37"/>
      <c r="B19" s="35"/>
      <c r="C19" s="16">
        <v>2</v>
      </c>
      <c r="D19" s="17" t="s">
        <v>27</v>
      </c>
      <c r="E19" s="5">
        <v>1949</v>
      </c>
      <c r="F19" s="5" t="s">
        <v>21</v>
      </c>
      <c r="G19" s="5" t="s">
        <v>22</v>
      </c>
      <c r="H19" s="41" t="s">
        <v>138</v>
      </c>
      <c r="I19" s="41"/>
      <c r="J19" s="43"/>
    </row>
    <row r="20" spans="1:10" ht="15" customHeight="1">
      <c r="A20" s="37">
        <f>IFERROR(IF(SUBTOTAL(3,B20),A18√1,A18),1)</f>
        <v>1</v>
      </c>
      <c r="B20" s="34">
        <v>9</v>
      </c>
      <c r="C20" s="14">
        <v>1</v>
      </c>
      <c r="D20" s="10" t="s">
        <v>28</v>
      </c>
      <c r="E20" s="3">
        <v>1995</v>
      </c>
      <c r="F20" s="3" t="s">
        <v>20</v>
      </c>
      <c r="G20" s="3" t="s">
        <v>22</v>
      </c>
      <c r="H20" s="40" t="s">
        <v>141</v>
      </c>
      <c r="I20" s="40" t="s">
        <v>141</v>
      </c>
      <c r="J20" s="42"/>
    </row>
    <row r="21" spans="1:10" ht="15.75" customHeight="1" thickBot="1">
      <c r="A21" s="37"/>
      <c r="B21" s="35"/>
      <c r="C21" s="16">
        <v>2</v>
      </c>
      <c r="D21" s="17" t="s">
        <v>29</v>
      </c>
      <c r="E21" s="5">
        <v>1962</v>
      </c>
      <c r="F21" s="5" t="s">
        <v>21</v>
      </c>
      <c r="G21" s="5" t="s">
        <v>22</v>
      </c>
      <c r="H21" s="41" t="s">
        <v>138</v>
      </c>
      <c r="I21" s="41"/>
      <c r="J21" s="43"/>
    </row>
    <row r="22" spans="1:10" ht="15" customHeight="1">
      <c r="A22" s="37">
        <f>IFERROR(IF(SUBTOTAL(3,B22),A20√1,A20),1)</f>
        <v>1</v>
      </c>
      <c r="B22" s="34">
        <v>10</v>
      </c>
      <c r="C22" s="14">
        <v>1</v>
      </c>
      <c r="D22" s="10" t="s">
        <v>30</v>
      </c>
      <c r="E22" s="3">
        <v>1976</v>
      </c>
      <c r="F22" s="3" t="s">
        <v>32</v>
      </c>
      <c r="G22" s="3" t="s">
        <v>15</v>
      </c>
      <c r="H22" s="40" t="s">
        <v>141</v>
      </c>
      <c r="I22" s="40"/>
      <c r="J22" s="42" t="s">
        <v>141</v>
      </c>
    </row>
    <row r="23" spans="1:10" ht="15.75" customHeight="1" thickBot="1">
      <c r="A23" s="37"/>
      <c r="B23" s="35"/>
      <c r="C23" s="16">
        <v>2</v>
      </c>
      <c r="D23" s="17" t="s">
        <v>31</v>
      </c>
      <c r="E23" s="5">
        <v>1973</v>
      </c>
      <c r="F23" s="5" t="s">
        <v>33</v>
      </c>
      <c r="G23" s="5" t="s">
        <v>15</v>
      </c>
      <c r="H23" s="41" t="s">
        <v>138</v>
      </c>
      <c r="I23" s="41"/>
      <c r="J23" s="43"/>
    </row>
    <row r="24" spans="1:10" ht="15" customHeight="1">
      <c r="A24" s="37">
        <f>IFERROR(IF(SUBTOTAL(3,B24),A22√1,A22),1)</f>
        <v>1</v>
      </c>
      <c r="B24" s="34">
        <v>11</v>
      </c>
      <c r="C24" s="14">
        <v>1</v>
      </c>
      <c r="D24" s="10" t="s">
        <v>34</v>
      </c>
      <c r="E24" s="3">
        <v>1984</v>
      </c>
      <c r="F24" s="3" t="s">
        <v>2</v>
      </c>
      <c r="G24" s="3" t="s">
        <v>3</v>
      </c>
      <c r="H24" s="40" t="s">
        <v>141</v>
      </c>
      <c r="I24" s="40"/>
      <c r="J24" s="42"/>
    </row>
    <row r="25" spans="1:10" ht="15.75" customHeight="1" thickBot="1">
      <c r="A25" s="37"/>
      <c r="B25" s="35"/>
      <c r="C25" s="16">
        <v>2</v>
      </c>
      <c r="D25" s="17" t="s">
        <v>35</v>
      </c>
      <c r="E25" s="5">
        <v>1972</v>
      </c>
      <c r="F25" s="5" t="s">
        <v>2</v>
      </c>
      <c r="G25" s="5" t="s">
        <v>3</v>
      </c>
      <c r="H25" s="41" t="s">
        <v>138</v>
      </c>
      <c r="I25" s="41"/>
      <c r="J25" s="43"/>
    </row>
    <row r="26" spans="1:10" ht="15" customHeight="1">
      <c r="A26" s="37">
        <f>IFERROR(IF(SUBTOTAL(3,B26),A24√1,A24),1)</f>
        <v>1</v>
      </c>
      <c r="B26" s="34">
        <v>12</v>
      </c>
      <c r="C26" s="14">
        <v>1</v>
      </c>
      <c r="D26" s="10" t="s">
        <v>36</v>
      </c>
      <c r="E26" s="3">
        <v>2001</v>
      </c>
      <c r="F26" s="3" t="s">
        <v>20</v>
      </c>
      <c r="G26" s="3" t="s">
        <v>22</v>
      </c>
      <c r="H26" s="40" t="s">
        <v>141</v>
      </c>
      <c r="I26" s="40" t="s">
        <v>141</v>
      </c>
      <c r="J26" s="42"/>
    </row>
    <row r="27" spans="1:10" ht="15.75" customHeight="1" thickBot="1">
      <c r="A27" s="37"/>
      <c r="B27" s="35"/>
      <c r="C27" s="16">
        <v>2</v>
      </c>
      <c r="D27" s="17" t="s">
        <v>37</v>
      </c>
      <c r="E27" s="5">
        <v>1970</v>
      </c>
      <c r="F27" s="5" t="s">
        <v>21</v>
      </c>
      <c r="G27" s="5" t="s">
        <v>22</v>
      </c>
      <c r="H27" s="41" t="s">
        <v>138</v>
      </c>
      <c r="I27" s="41"/>
      <c r="J27" s="43"/>
    </row>
    <row r="28" spans="1:10" ht="15" customHeight="1">
      <c r="A28" s="37">
        <f>IFERROR(IF(SUBTOTAL(3,B28),A26√1,A26),1)</f>
        <v>1</v>
      </c>
      <c r="B28" s="34">
        <v>13</v>
      </c>
      <c r="C28" s="14">
        <v>1</v>
      </c>
      <c r="D28" s="10" t="s">
        <v>38</v>
      </c>
      <c r="E28" s="3">
        <v>2000</v>
      </c>
      <c r="F28" s="3" t="s">
        <v>20</v>
      </c>
      <c r="G28" s="3" t="s">
        <v>22</v>
      </c>
      <c r="H28" s="40" t="s">
        <v>141</v>
      </c>
      <c r="I28" s="40" t="s">
        <v>141</v>
      </c>
      <c r="J28" s="42"/>
    </row>
    <row r="29" spans="1:10" ht="15.75" customHeight="1" thickBot="1">
      <c r="A29" s="37"/>
      <c r="B29" s="35"/>
      <c r="C29" s="16">
        <v>2</v>
      </c>
      <c r="D29" s="17" t="s">
        <v>39</v>
      </c>
      <c r="E29" s="5">
        <v>1965</v>
      </c>
      <c r="F29" s="5" t="s">
        <v>21</v>
      </c>
      <c r="G29" s="5" t="s">
        <v>22</v>
      </c>
      <c r="H29" s="41" t="s">
        <v>138</v>
      </c>
      <c r="I29" s="41"/>
      <c r="J29" s="43"/>
    </row>
    <row r="30" spans="1:10" ht="15" customHeight="1">
      <c r="A30" s="37">
        <f>IFERROR(IF(SUBTOTAL(3,B30),A28√1,A28),1)</f>
        <v>1</v>
      </c>
      <c r="B30" s="34">
        <v>14</v>
      </c>
      <c r="C30" s="14">
        <v>1</v>
      </c>
      <c r="D30" s="10" t="s">
        <v>40</v>
      </c>
      <c r="E30" s="3">
        <v>1998</v>
      </c>
      <c r="F30" s="3" t="s">
        <v>20</v>
      </c>
      <c r="G30" s="3" t="s">
        <v>22</v>
      </c>
      <c r="H30" s="40" t="s">
        <v>141</v>
      </c>
      <c r="I30" s="40" t="s">
        <v>141</v>
      </c>
      <c r="J30" s="42"/>
    </row>
    <row r="31" spans="1:10" ht="15.75" customHeight="1" thickBot="1">
      <c r="A31" s="37"/>
      <c r="B31" s="35"/>
      <c r="C31" s="16">
        <v>2</v>
      </c>
      <c r="D31" s="17" t="s">
        <v>41</v>
      </c>
      <c r="E31" s="5">
        <v>1967</v>
      </c>
      <c r="F31" s="5" t="s">
        <v>21</v>
      </c>
      <c r="G31" s="5" t="s">
        <v>22</v>
      </c>
      <c r="H31" s="41" t="s">
        <v>138</v>
      </c>
      <c r="I31" s="41"/>
      <c r="J31" s="43"/>
    </row>
    <row r="32" spans="1:10" ht="15" customHeight="1">
      <c r="A32" s="37">
        <f>IFERROR(IF(SUBTOTAL(3,B32),A30√1,A30),1)</f>
        <v>1</v>
      </c>
      <c r="B32" s="34">
        <v>15</v>
      </c>
      <c r="C32" s="14">
        <v>1</v>
      </c>
      <c r="D32" s="10" t="s">
        <v>42</v>
      </c>
      <c r="E32" s="3">
        <v>1987</v>
      </c>
      <c r="F32" s="3" t="s">
        <v>20</v>
      </c>
      <c r="G32" s="3" t="s">
        <v>22</v>
      </c>
      <c r="H32" s="40" t="s">
        <v>141</v>
      </c>
      <c r="I32" s="40" t="s">
        <v>141</v>
      </c>
      <c r="J32" s="42"/>
    </row>
    <row r="33" spans="1:10" ht="15.75" customHeight="1" thickBot="1">
      <c r="A33" s="37"/>
      <c r="B33" s="35"/>
      <c r="C33" s="16">
        <v>2</v>
      </c>
      <c r="D33" s="17" t="s">
        <v>43</v>
      </c>
      <c r="E33" s="5">
        <v>1956</v>
      </c>
      <c r="F33" s="5" t="s">
        <v>21</v>
      </c>
      <c r="G33" s="5" t="s">
        <v>22</v>
      </c>
      <c r="H33" s="41" t="s">
        <v>138</v>
      </c>
      <c r="I33" s="41"/>
      <c r="J33" s="43"/>
    </row>
    <row r="34" spans="1:10" ht="15" customHeight="1">
      <c r="A34" s="37">
        <f>IFERROR(IF(SUBTOTAL(3,B34),A32√1,A32),1)</f>
        <v>1</v>
      </c>
      <c r="B34" s="34">
        <v>16</v>
      </c>
      <c r="C34" s="14">
        <v>1</v>
      </c>
      <c r="D34" s="10" t="s">
        <v>44</v>
      </c>
      <c r="E34" s="3">
        <v>1971</v>
      </c>
      <c r="F34" s="3" t="s">
        <v>2</v>
      </c>
      <c r="G34" s="3" t="s">
        <v>3</v>
      </c>
      <c r="H34" s="40" t="s">
        <v>141</v>
      </c>
      <c r="I34" s="40"/>
      <c r="J34" s="42"/>
    </row>
    <row r="35" spans="1:10" ht="15.75" customHeight="1" thickBot="1">
      <c r="A35" s="37"/>
      <c r="B35" s="35"/>
      <c r="C35" s="16">
        <v>2</v>
      </c>
      <c r="D35" s="17" t="s">
        <v>45</v>
      </c>
      <c r="E35" s="5">
        <v>1972</v>
      </c>
      <c r="F35" s="5" t="s">
        <v>2</v>
      </c>
      <c r="G35" s="5" t="s">
        <v>3</v>
      </c>
      <c r="H35" s="41" t="s">
        <v>138</v>
      </c>
      <c r="I35" s="41"/>
      <c r="J35" s="43"/>
    </row>
    <row r="36" spans="1:10" ht="15" customHeight="1">
      <c r="A36" s="36">
        <f>IFERROR(IF(SUBTOTAL(3,B36),A34√1,A34),1)</f>
        <v>1</v>
      </c>
      <c r="B36" s="34">
        <v>17</v>
      </c>
      <c r="C36" s="14">
        <v>1</v>
      </c>
      <c r="D36" s="10" t="s">
        <v>46</v>
      </c>
      <c r="E36" s="3">
        <v>1983</v>
      </c>
      <c r="F36" s="3" t="s">
        <v>20</v>
      </c>
      <c r="G36" s="3" t="s">
        <v>22</v>
      </c>
      <c r="H36" s="40" t="s">
        <v>141</v>
      </c>
      <c r="I36" s="40" t="s">
        <v>141</v>
      </c>
      <c r="J36" s="42"/>
    </row>
    <row r="37" spans="1:10" ht="15.75" customHeight="1" thickBot="1">
      <c r="A37" s="36"/>
      <c r="B37" s="35"/>
      <c r="C37" s="16">
        <v>2</v>
      </c>
      <c r="D37" s="17" t="s">
        <v>47</v>
      </c>
      <c r="E37" s="5">
        <v>1949</v>
      </c>
      <c r="F37" s="5" t="s">
        <v>21</v>
      </c>
      <c r="G37" s="5" t="s">
        <v>22</v>
      </c>
      <c r="H37" s="41" t="s">
        <v>138</v>
      </c>
      <c r="I37" s="41"/>
      <c r="J37" s="43"/>
    </row>
    <row r="38" spans="1:10" ht="15" customHeight="1">
      <c r="A38" s="33">
        <f>IFERROR(IF(SUBTOTAL(3,B38),A36√1,A36),1)</f>
        <v>1</v>
      </c>
      <c r="B38" s="34">
        <v>18</v>
      </c>
      <c r="C38" s="14">
        <v>1</v>
      </c>
      <c r="D38" s="10" t="s">
        <v>48</v>
      </c>
      <c r="E38" s="3">
        <v>1989</v>
      </c>
      <c r="F38" s="3" t="s">
        <v>32</v>
      </c>
      <c r="G38" s="3" t="s">
        <v>15</v>
      </c>
      <c r="H38" s="40" t="s">
        <v>141</v>
      </c>
      <c r="I38" s="40"/>
      <c r="J38" s="42" t="s">
        <v>141</v>
      </c>
    </row>
    <row r="39" spans="1:10" ht="15.75" customHeight="1" thickBot="1">
      <c r="A39" s="33"/>
      <c r="B39" s="35"/>
      <c r="C39" s="16">
        <v>2</v>
      </c>
      <c r="D39" s="17" t="s">
        <v>49</v>
      </c>
      <c r="E39" s="5">
        <v>1991</v>
      </c>
      <c r="F39" s="5" t="s">
        <v>33</v>
      </c>
      <c r="G39" s="5" t="s">
        <v>15</v>
      </c>
      <c r="H39" s="41" t="s">
        <v>138</v>
      </c>
      <c r="I39" s="41"/>
      <c r="J39" s="43"/>
    </row>
    <row r="40" spans="1:10" ht="15" customHeight="1">
      <c r="A40" s="33">
        <f>IFERROR(IF(SUBTOTAL(3,B40),A38√1,A38),1)</f>
        <v>1</v>
      </c>
      <c r="B40" s="34">
        <v>19</v>
      </c>
      <c r="C40" s="14">
        <v>1</v>
      </c>
      <c r="D40" s="10" t="s">
        <v>50</v>
      </c>
      <c r="E40" s="3">
        <v>1963</v>
      </c>
      <c r="F40" s="3" t="s">
        <v>32</v>
      </c>
      <c r="G40" s="3" t="s">
        <v>15</v>
      </c>
      <c r="H40" s="40" t="s">
        <v>141</v>
      </c>
      <c r="I40" s="40"/>
      <c r="J40" s="42" t="s">
        <v>141</v>
      </c>
    </row>
    <row r="41" spans="1:10" ht="15.75" customHeight="1" thickBot="1">
      <c r="A41" s="33"/>
      <c r="B41" s="35"/>
      <c r="C41" s="16">
        <v>2</v>
      </c>
      <c r="D41" s="17" t="s">
        <v>51</v>
      </c>
      <c r="E41" s="5">
        <v>1966</v>
      </c>
      <c r="F41" s="5" t="s">
        <v>33</v>
      </c>
      <c r="G41" s="5" t="s">
        <v>15</v>
      </c>
      <c r="H41" s="41" t="s">
        <v>138</v>
      </c>
      <c r="I41" s="41"/>
      <c r="J41" s="43"/>
    </row>
    <row r="42" spans="1:10" ht="15" customHeight="1">
      <c r="A42" s="33">
        <f>IFERROR(IF(SUBTOTAL(3,B42),A40√1,A40),1)</f>
        <v>1</v>
      </c>
      <c r="B42" s="34">
        <v>20</v>
      </c>
      <c r="C42" s="14">
        <v>1</v>
      </c>
      <c r="D42" s="10" t="s">
        <v>52</v>
      </c>
      <c r="E42" s="3">
        <v>1967</v>
      </c>
      <c r="F42" s="3" t="s">
        <v>2</v>
      </c>
      <c r="G42" s="3" t="s">
        <v>15</v>
      </c>
      <c r="H42" s="40" t="s">
        <v>141</v>
      </c>
      <c r="I42" s="40"/>
      <c r="J42" s="42" t="s">
        <v>141</v>
      </c>
    </row>
    <row r="43" spans="1:10" ht="15.75" customHeight="1" thickBot="1">
      <c r="A43" s="33"/>
      <c r="B43" s="35"/>
      <c r="C43" s="16">
        <v>2</v>
      </c>
      <c r="D43" s="17" t="s">
        <v>53</v>
      </c>
      <c r="E43" s="5">
        <v>1972</v>
      </c>
      <c r="F43" s="5" t="s">
        <v>2</v>
      </c>
      <c r="G43" s="5" t="s">
        <v>15</v>
      </c>
      <c r="H43" s="41" t="s">
        <v>138</v>
      </c>
      <c r="I43" s="41"/>
      <c r="J43" s="43"/>
    </row>
    <row r="44" spans="1:10" ht="15" customHeight="1">
      <c r="A44" s="33">
        <f>IFERROR(IF(SUBTOTAL(3,B44),A42√1,A42),1)</f>
        <v>1</v>
      </c>
      <c r="B44" s="34">
        <v>21</v>
      </c>
      <c r="C44" s="14">
        <v>1</v>
      </c>
      <c r="D44" s="10" t="s">
        <v>54</v>
      </c>
      <c r="E44" s="3">
        <v>1973</v>
      </c>
      <c r="F44" s="3" t="s">
        <v>2</v>
      </c>
      <c r="G44" s="3" t="s">
        <v>3</v>
      </c>
      <c r="H44" s="40" t="s">
        <v>141</v>
      </c>
      <c r="I44" s="40"/>
      <c r="J44" s="42"/>
    </row>
    <row r="45" spans="1:10" ht="15.75" customHeight="1" thickBot="1">
      <c r="A45" s="33"/>
      <c r="B45" s="35"/>
      <c r="C45" s="16">
        <v>2</v>
      </c>
      <c r="D45" s="17" t="s">
        <v>55</v>
      </c>
      <c r="E45" s="5">
        <v>1969</v>
      </c>
      <c r="F45" s="5" t="s">
        <v>2</v>
      </c>
      <c r="G45" s="5" t="s">
        <v>3</v>
      </c>
      <c r="H45" s="41" t="s">
        <v>138</v>
      </c>
      <c r="I45" s="41"/>
      <c r="J45" s="43"/>
    </row>
    <row r="46" spans="1:10" ht="15" customHeight="1">
      <c r="A46" s="33">
        <f>IFERROR(IF(SUBTOTAL(3,B46),A44√1,A44),1)</f>
        <v>1</v>
      </c>
      <c r="B46" s="34">
        <v>22</v>
      </c>
      <c r="C46" s="14">
        <v>1</v>
      </c>
      <c r="D46" s="10" t="s">
        <v>56</v>
      </c>
      <c r="E46" s="3">
        <v>1990</v>
      </c>
      <c r="F46" s="3" t="s">
        <v>20</v>
      </c>
      <c r="G46" s="3" t="s">
        <v>22</v>
      </c>
      <c r="H46" s="40" t="s">
        <v>141</v>
      </c>
      <c r="I46" s="40" t="s">
        <v>141</v>
      </c>
      <c r="J46" s="42"/>
    </row>
    <row r="47" spans="1:10" ht="15.75" customHeight="1" thickBot="1">
      <c r="A47" s="33"/>
      <c r="B47" s="35"/>
      <c r="C47" s="16">
        <v>2</v>
      </c>
      <c r="D47" s="17" t="s">
        <v>57</v>
      </c>
      <c r="E47" s="5">
        <v>1965</v>
      </c>
      <c r="F47" s="5" t="s">
        <v>21</v>
      </c>
      <c r="G47" s="5" t="s">
        <v>22</v>
      </c>
      <c r="H47" s="41" t="s">
        <v>138</v>
      </c>
      <c r="I47" s="41"/>
      <c r="J47" s="43"/>
    </row>
    <row r="48" spans="1:10" ht="15" customHeight="1">
      <c r="A48" s="33">
        <f>IFERROR(IF(SUBTOTAL(3,B48),A46√1,A46),1)</f>
        <v>1</v>
      </c>
      <c r="B48" s="34">
        <v>23</v>
      </c>
      <c r="C48" s="14">
        <v>1</v>
      </c>
      <c r="D48" s="10" t="s">
        <v>58</v>
      </c>
      <c r="E48" s="3">
        <v>1994</v>
      </c>
      <c r="F48" s="3" t="s">
        <v>20</v>
      </c>
      <c r="G48" s="3" t="s">
        <v>22</v>
      </c>
      <c r="H48" s="40" t="s">
        <v>141</v>
      </c>
      <c r="I48" s="40" t="s">
        <v>141</v>
      </c>
      <c r="J48" s="42"/>
    </row>
    <row r="49" spans="1:10" ht="15.75" customHeight="1" thickBot="1">
      <c r="A49" s="33"/>
      <c r="B49" s="35"/>
      <c r="C49" s="16">
        <v>2</v>
      </c>
      <c r="D49" s="17" t="s">
        <v>59</v>
      </c>
      <c r="E49" s="5">
        <v>1972</v>
      </c>
      <c r="F49" s="5" t="s">
        <v>21</v>
      </c>
      <c r="G49" s="5" t="s">
        <v>22</v>
      </c>
      <c r="H49" s="41" t="s">
        <v>138</v>
      </c>
      <c r="I49" s="41"/>
      <c r="J49" s="43"/>
    </row>
    <row r="50" spans="1:10" ht="15" customHeight="1">
      <c r="A50" s="33">
        <f>IFERROR(IF(SUBTOTAL(3,B50),A48√1,A48),1)</f>
        <v>1</v>
      </c>
      <c r="B50" s="34">
        <v>24</v>
      </c>
      <c r="C50" s="14">
        <v>1</v>
      </c>
      <c r="D50" s="10" t="s">
        <v>60</v>
      </c>
      <c r="E50" s="3">
        <v>1966</v>
      </c>
      <c r="F50" s="3" t="s">
        <v>32</v>
      </c>
      <c r="G50" s="3" t="s">
        <v>15</v>
      </c>
      <c r="H50" s="40" t="s">
        <v>141</v>
      </c>
      <c r="I50" s="40"/>
      <c r="J50" s="42" t="s">
        <v>141</v>
      </c>
    </row>
    <row r="51" spans="1:10" ht="15.75" customHeight="1" thickBot="1">
      <c r="A51" s="33"/>
      <c r="B51" s="35"/>
      <c r="C51" s="16">
        <v>2</v>
      </c>
      <c r="D51" s="17" t="s">
        <v>61</v>
      </c>
      <c r="E51" s="5">
        <v>1971</v>
      </c>
      <c r="F51" s="5" t="s">
        <v>33</v>
      </c>
      <c r="G51" s="5" t="s">
        <v>15</v>
      </c>
      <c r="H51" s="41" t="s">
        <v>138</v>
      </c>
      <c r="I51" s="41"/>
      <c r="J51" s="43"/>
    </row>
    <row r="52" spans="1:10" ht="15" customHeight="1">
      <c r="A52" s="33">
        <f>IFERROR(IF(SUBTOTAL(3,B52),A50√1,A50),1)</f>
        <v>1</v>
      </c>
      <c r="B52" s="34">
        <v>25</v>
      </c>
      <c r="C52" s="14">
        <v>1</v>
      </c>
      <c r="D52" s="10" t="s">
        <v>62</v>
      </c>
      <c r="E52" s="3">
        <v>1981</v>
      </c>
      <c r="F52" s="3" t="s">
        <v>2</v>
      </c>
      <c r="G52" s="3" t="s">
        <v>15</v>
      </c>
      <c r="H52" s="40" t="s">
        <v>141</v>
      </c>
      <c r="I52" s="40"/>
      <c r="J52" s="42" t="s">
        <v>141</v>
      </c>
    </row>
    <row r="53" spans="1:10" ht="15.75" customHeight="1" thickBot="1">
      <c r="A53" s="33"/>
      <c r="B53" s="35"/>
      <c r="C53" s="16">
        <v>2</v>
      </c>
      <c r="D53" s="17" t="s">
        <v>63</v>
      </c>
      <c r="E53" s="5">
        <v>1973</v>
      </c>
      <c r="F53" s="5" t="s">
        <v>2</v>
      </c>
      <c r="G53" s="5" t="s">
        <v>15</v>
      </c>
      <c r="H53" s="41" t="s">
        <v>138</v>
      </c>
      <c r="I53" s="41"/>
      <c r="J53" s="43"/>
    </row>
    <row r="54" spans="1:10" ht="15" customHeight="1">
      <c r="A54" s="33">
        <f>IFERROR(IF(SUBTOTAL(3,B54),A52√1,A52),1)</f>
        <v>1</v>
      </c>
      <c r="B54" s="34">
        <v>26</v>
      </c>
      <c r="C54" s="14">
        <v>1</v>
      </c>
      <c r="D54" s="10" t="s">
        <v>64</v>
      </c>
      <c r="E54" s="3">
        <v>1986</v>
      </c>
      <c r="F54" s="3" t="s">
        <v>2</v>
      </c>
      <c r="G54" s="3" t="s">
        <v>15</v>
      </c>
      <c r="H54" s="40" t="s">
        <v>141</v>
      </c>
      <c r="I54" s="40"/>
      <c r="J54" s="42" t="s">
        <v>141</v>
      </c>
    </row>
    <row r="55" spans="1:10" ht="15.75" customHeight="1" thickBot="1">
      <c r="A55" s="33"/>
      <c r="B55" s="35"/>
      <c r="C55" s="16">
        <v>2</v>
      </c>
      <c r="D55" s="17" t="s">
        <v>65</v>
      </c>
      <c r="E55" s="5">
        <v>1974</v>
      </c>
      <c r="F55" s="5" t="s">
        <v>2</v>
      </c>
      <c r="G55" s="5" t="s">
        <v>15</v>
      </c>
      <c r="H55" s="41" t="s">
        <v>138</v>
      </c>
      <c r="I55" s="41"/>
      <c r="J55" s="43"/>
    </row>
    <row r="56" spans="1:10" ht="15" customHeight="1">
      <c r="A56" s="33">
        <f>IFERROR(IF(SUBTOTAL(3,B56),A54√1,A54),1)</f>
        <v>1</v>
      </c>
      <c r="B56" s="34">
        <v>27</v>
      </c>
      <c r="C56" s="14">
        <v>1</v>
      </c>
      <c r="D56" s="10" t="s">
        <v>66</v>
      </c>
      <c r="E56" s="3">
        <v>1986</v>
      </c>
      <c r="F56" s="3" t="s">
        <v>2</v>
      </c>
      <c r="G56" s="3" t="s">
        <v>15</v>
      </c>
      <c r="H56" s="40" t="s">
        <v>141</v>
      </c>
      <c r="I56" s="40"/>
      <c r="J56" s="42" t="s">
        <v>141</v>
      </c>
    </row>
    <row r="57" spans="1:10" ht="15.75" customHeight="1" thickBot="1">
      <c r="A57" s="33"/>
      <c r="B57" s="35"/>
      <c r="C57" s="16">
        <v>2</v>
      </c>
      <c r="D57" s="17" t="s">
        <v>67</v>
      </c>
      <c r="E57" s="5">
        <v>1983</v>
      </c>
      <c r="F57" s="5" t="s">
        <v>2</v>
      </c>
      <c r="G57" s="5" t="s">
        <v>15</v>
      </c>
      <c r="H57" s="41" t="s">
        <v>138</v>
      </c>
      <c r="I57" s="41"/>
      <c r="J57" s="43"/>
    </row>
    <row r="58" spans="1:10" ht="15" customHeight="1">
      <c r="A58" s="33">
        <f>IFERROR(IF(SUBTOTAL(3,B58),A56√1,A56),1)</f>
        <v>1</v>
      </c>
      <c r="B58" s="34">
        <v>28</v>
      </c>
      <c r="C58" s="14">
        <v>1</v>
      </c>
      <c r="D58" s="10" t="s">
        <v>68</v>
      </c>
      <c r="E58" s="3">
        <v>1999</v>
      </c>
      <c r="F58" s="3" t="s">
        <v>2</v>
      </c>
      <c r="G58" s="3" t="s">
        <v>15</v>
      </c>
      <c r="H58" s="40" t="s">
        <v>141</v>
      </c>
      <c r="I58" s="40"/>
      <c r="J58" s="42" t="s">
        <v>141</v>
      </c>
    </row>
    <row r="59" spans="1:10" ht="15.75" customHeight="1" thickBot="1">
      <c r="A59" s="33"/>
      <c r="B59" s="35"/>
      <c r="C59" s="16">
        <v>2</v>
      </c>
      <c r="D59" s="17" t="s">
        <v>69</v>
      </c>
      <c r="E59" s="5">
        <v>1997</v>
      </c>
      <c r="F59" s="5" t="s">
        <v>2</v>
      </c>
      <c r="G59" s="5" t="s">
        <v>15</v>
      </c>
      <c r="H59" s="41" t="s">
        <v>138</v>
      </c>
      <c r="I59" s="41"/>
      <c r="J59" s="43"/>
    </row>
    <row r="60" spans="1:10" ht="15" customHeight="1">
      <c r="A60" s="33">
        <f>IFERROR(IF(SUBTOTAL(3,B60),A58√1,A58),1)</f>
        <v>1</v>
      </c>
      <c r="B60" s="34">
        <v>29</v>
      </c>
      <c r="C60" s="14">
        <v>1</v>
      </c>
      <c r="D60" s="10" t="s">
        <v>70</v>
      </c>
      <c r="E60" s="3">
        <v>1994</v>
      </c>
      <c r="F60" s="3" t="s">
        <v>20</v>
      </c>
      <c r="G60" s="3" t="s">
        <v>22</v>
      </c>
      <c r="H60" s="40" t="s">
        <v>141</v>
      </c>
      <c r="I60" s="40" t="s">
        <v>141</v>
      </c>
      <c r="J60" s="42"/>
    </row>
    <row r="61" spans="1:10" ht="15.75" customHeight="1" thickBot="1">
      <c r="A61" s="33"/>
      <c r="B61" s="35"/>
      <c r="C61" s="16">
        <v>2</v>
      </c>
      <c r="D61" s="17" t="s">
        <v>71</v>
      </c>
      <c r="E61" s="5">
        <v>1967</v>
      </c>
      <c r="F61" s="5" t="s">
        <v>21</v>
      </c>
      <c r="G61" s="5" t="s">
        <v>22</v>
      </c>
      <c r="H61" s="41" t="s">
        <v>138</v>
      </c>
      <c r="I61" s="41"/>
      <c r="J61" s="43"/>
    </row>
    <row r="62" spans="1:10" ht="15" customHeight="1">
      <c r="A62" s="33">
        <f>IFERROR(IF(SUBTOTAL(3,B62),A60√1,A60),1)</f>
        <v>1</v>
      </c>
      <c r="B62" s="34">
        <v>30</v>
      </c>
      <c r="C62" s="14">
        <v>1</v>
      </c>
      <c r="D62" s="10" t="s">
        <v>72</v>
      </c>
      <c r="E62" s="3">
        <v>1985</v>
      </c>
      <c r="F62" s="3" t="s">
        <v>2</v>
      </c>
      <c r="G62" s="3" t="s">
        <v>3</v>
      </c>
      <c r="H62" s="40" t="s">
        <v>141</v>
      </c>
      <c r="I62" s="40"/>
      <c r="J62" s="42"/>
    </row>
    <row r="63" spans="1:10" ht="15.75" customHeight="1" thickBot="1">
      <c r="A63" s="33"/>
      <c r="B63" s="35"/>
      <c r="C63" s="16">
        <v>2</v>
      </c>
      <c r="D63" s="17" t="s">
        <v>73</v>
      </c>
      <c r="E63" s="5">
        <v>1973</v>
      </c>
      <c r="F63" s="5" t="s">
        <v>2</v>
      </c>
      <c r="G63" s="5" t="s">
        <v>3</v>
      </c>
      <c r="H63" s="41" t="s">
        <v>138</v>
      </c>
      <c r="I63" s="41"/>
      <c r="J63" s="43"/>
    </row>
    <row r="64" spans="1:10" ht="15" customHeight="1">
      <c r="A64" s="33">
        <f>IFERROR(IF(SUBTOTAL(3,B64),A62√1,A62),1)</f>
        <v>1</v>
      </c>
      <c r="B64" s="34">
        <v>31</v>
      </c>
      <c r="C64" s="14">
        <v>1</v>
      </c>
      <c r="D64" s="10" t="s">
        <v>74</v>
      </c>
      <c r="E64" s="3">
        <v>1997</v>
      </c>
      <c r="F64" s="3" t="s">
        <v>2</v>
      </c>
      <c r="G64" s="3" t="s">
        <v>15</v>
      </c>
      <c r="H64" s="40" t="s">
        <v>141</v>
      </c>
      <c r="I64" s="40"/>
      <c r="J64" s="42" t="s">
        <v>141</v>
      </c>
    </row>
    <row r="65" spans="1:10" ht="15.75" customHeight="1" thickBot="1">
      <c r="A65" s="33"/>
      <c r="B65" s="35"/>
      <c r="C65" s="16">
        <v>2</v>
      </c>
      <c r="D65" s="17" t="s">
        <v>75</v>
      </c>
      <c r="E65" s="5">
        <v>1998</v>
      </c>
      <c r="F65" s="5" t="s">
        <v>2</v>
      </c>
      <c r="G65" s="5" t="s">
        <v>15</v>
      </c>
      <c r="H65" s="41" t="s">
        <v>138</v>
      </c>
      <c r="I65" s="41"/>
      <c r="J65" s="43"/>
    </row>
    <row r="66" spans="1:10" ht="15" customHeight="1">
      <c r="A66" s="33">
        <f>IFERROR(IF(SUBTOTAL(3,B66),A64√1,A64),1)</f>
        <v>1</v>
      </c>
      <c r="B66" s="34">
        <v>32</v>
      </c>
      <c r="C66" s="14">
        <v>1</v>
      </c>
      <c r="D66" s="10" t="s">
        <v>76</v>
      </c>
      <c r="E66" s="3">
        <v>1983</v>
      </c>
      <c r="F66" s="3" t="s">
        <v>32</v>
      </c>
      <c r="G66" s="3" t="s">
        <v>15</v>
      </c>
      <c r="H66" s="40" t="s">
        <v>141</v>
      </c>
      <c r="I66" s="40"/>
      <c r="J66" s="42" t="s">
        <v>141</v>
      </c>
    </row>
    <row r="67" spans="1:10" ht="15.75" customHeight="1" thickBot="1">
      <c r="A67" s="33"/>
      <c r="B67" s="35"/>
      <c r="C67" s="16">
        <v>2</v>
      </c>
      <c r="D67" s="17" t="s">
        <v>77</v>
      </c>
      <c r="E67" s="5">
        <v>1983</v>
      </c>
      <c r="F67" s="5" t="s">
        <v>33</v>
      </c>
      <c r="G67" s="5" t="s">
        <v>15</v>
      </c>
      <c r="H67" s="41" t="s">
        <v>138</v>
      </c>
      <c r="I67" s="41"/>
      <c r="J67" s="43"/>
    </row>
    <row r="68" spans="1:10" ht="15" customHeight="1">
      <c r="A68" s="33">
        <f>IFERROR(IF(SUBTOTAL(3,B68),A66√1,A66),1)</f>
        <v>1</v>
      </c>
      <c r="B68" s="34">
        <v>33</v>
      </c>
      <c r="C68" s="14">
        <v>1</v>
      </c>
      <c r="D68" s="10" t="s">
        <v>78</v>
      </c>
      <c r="E68" s="3">
        <v>1987</v>
      </c>
      <c r="F68" s="3" t="s">
        <v>20</v>
      </c>
      <c r="G68" s="3" t="s">
        <v>22</v>
      </c>
      <c r="H68" s="40" t="s">
        <v>141</v>
      </c>
      <c r="I68" s="40" t="s">
        <v>141</v>
      </c>
      <c r="J68" s="42"/>
    </row>
    <row r="69" spans="1:10" ht="15.75" customHeight="1" thickBot="1">
      <c r="A69" s="33"/>
      <c r="B69" s="35"/>
      <c r="C69" s="16">
        <v>2</v>
      </c>
      <c r="D69" s="17" t="s">
        <v>79</v>
      </c>
      <c r="E69" s="5">
        <v>1948</v>
      </c>
      <c r="F69" s="5" t="s">
        <v>21</v>
      </c>
      <c r="G69" s="5" t="s">
        <v>22</v>
      </c>
      <c r="H69" s="41" t="s">
        <v>138</v>
      </c>
      <c r="I69" s="41"/>
      <c r="J69" s="43"/>
    </row>
    <row r="70" spans="1:10" ht="15" customHeight="1">
      <c r="A70" s="36">
        <f>IFERROR(IF(SUBTOTAL(3,B70),A68√1,A68),1)</f>
        <v>1</v>
      </c>
      <c r="B70" s="34">
        <v>34</v>
      </c>
      <c r="C70" s="14">
        <v>1</v>
      </c>
      <c r="D70" s="10" t="s">
        <v>80</v>
      </c>
      <c r="E70" s="3">
        <v>1976</v>
      </c>
      <c r="F70" s="3" t="s">
        <v>21</v>
      </c>
      <c r="G70" s="3" t="s">
        <v>22</v>
      </c>
      <c r="H70" s="40" t="s">
        <v>141</v>
      </c>
      <c r="I70" s="40" t="s">
        <v>141</v>
      </c>
      <c r="J70" s="42" t="s">
        <v>141</v>
      </c>
    </row>
    <row r="71" spans="1:10" ht="15.75" customHeight="1" thickBot="1">
      <c r="A71" s="36"/>
      <c r="B71" s="35"/>
      <c r="C71" s="16">
        <v>2</v>
      </c>
      <c r="D71" s="17" t="s">
        <v>81</v>
      </c>
      <c r="E71" s="5">
        <v>2000</v>
      </c>
      <c r="F71" s="5" t="s">
        <v>25</v>
      </c>
      <c r="G71" s="5" t="s">
        <v>22</v>
      </c>
      <c r="H71" s="41" t="s">
        <v>138</v>
      </c>
      <c r="I71" s="41"/>
      <c r="J71" s="43"/>
    </row>
    <row r="72" spans="1:10" ht="15" customHeight="1">
      <c r="A72" s="33">
        <f>IFERROR(IF(SUBTOTAL(3,B72),A70√1,A70),1)</f>
        <v>1</v>
      </c>
      <c r="B72" s="34">
        <v>35</v>
      </c>
      <c r="C72" s="14">
        <v>1</v>
      </c>
      <c r="D72" s="10" t="s">
        <v>82</v>
      </c>
      <c r="E72" s="3">
        <v>1997</v>
      </c>
      <c r="F72" s="3" t="s">
        <v>2</v>
      </c>
      <c r="G72" s="3" t="s">
        <v>15</v>
      </c>
      <c r="H72" s="40" t="s">
        <v>141</v>
      </c>
      <c r="I72" s="40"/>
      <c r="J72" s="42" t="s">
        <v>141</v>
      </c>
    </row>
    <row r="73" spans="1:10" ht="15.75" customHeight="1" thickBot="1">
      <c r="A73" s="33"/>
      <c r="B73" s="35"/>
      <c r="C73" s="16">
        <v>2</v>
      </c>
      <c r="D73" s="17" t="s">
        <v>83</v>
      </c>
      <c r="E73" s="5">
        <v>1999</v>
      </c>
      <c r="F73" s="5" t="s">
        <v>2</v>
      </c>
      <c r="G73" s="5" t="s">
        <v>15</v>
      </c>
      <c r="H73" s="41" t="s">
        <v>138</v>
      </c>
      <c r="I73" s="41"/>
      <c r="J73" s="43"/>
    </row>
    <row r="74" spans="1:10" ht="15" customHeight="1">
      <c r="A74" s="33">
        <f>IFERROR(IF(SUBTOTAL(3,B74),A72√1,A72),1)</f>
        <v>1</v>
      </c>
      <c r="B74" s="34">
        <v>36</v>
      </c>
      <c r="C74" s="14">
        <v>1</v>
      </c>
      <c r="D74" s="10" t="s">
        <v>84</v>
      </c>
      <c r="E74" s="3">
        <v>1976</v>
      </c>
      <c r="F74" s="3" t="s">
        <v>20</v>
      </c>
      <c r="G74" s="3" t="s">
        <v>22</v>
      </c>
      <c r="H74" s="40" t="s">
        <v>141</v>
      </c>
      <c r="I74" s="40" t="s">
        <v>141</v>
      </c>
      <c r="J74" s="42"/>
    </row>
    <row r="75" spans="1:10" ht="15.75" customHeight="1" thickBot="1">
      <c r="A75" s="33"/>
      <c r="B75" s="35"/>
      <c r="C75" s="16">
        <v>2</v>
      </c>
      <c r="D75" s="17" t="s">
        <v>85</v>
      </c>
      <c r="E75" s="5">
        <v>1952</v>
      </c>
      <c r="F75" s="5" t="s">
        <v>21</v>
      </c>
      <c r="G75" s="5" t="s">
        <v>22</v>
      </c>
      <c r="H75" s="41" t="s">
        <v>138</v>
      </c>
      <c r="I75" s="41"/>
      <c r="J75" s="43"/>
    </row>
    <row r="76" spans="1:10" ht="15" customHeight="1">
      <c r="A76" s="33">
        <f>IFERROR(IF(SUBTOTAL(3,B76),A74√1,A74),1)</f>
        <v>1</v>
      </c>
      <c r="B76" s="34">
        <v>37</v>
      </c>
      <c r="C76" s="14">
        <v>1</v>
      </c>
      <c r="D76" s="10" t="s">
        <v>86</v>
      </c>
      <c r="E76" s="3">
        <v>2002</v>
      </c>
      <c r="F76" s="3" t="s">
        <v>20</v>
      </c>
      <c r="G76" s="3" t="s">
        <v>22</v>
      </c>
      <c r="H76" s="40" t="s">
        <v>141</v>
      </c>
      <c r="I76" s="40" t="s">
        <v>141</v>
      </c>
      <c r="J76" s="42"/>
    </row>
    <row r="77" spans="1:10" ht="15.75" customHeight="1" thickBot="1">
      <c r="A77" s="33"/>
      <c r="B77" s="35"/>
      <c r="C77" s="16">
        <v>2</v>
      </c>
      <c r="D77" s="17" t="s">
        <v>87</v>
      </c>
      <c r="E77" s="5">
        <v>1966</v>
      </c>
      <c r="F77" s="5" t="s">
        <v>21</v>
      </c>
      <c r="G77" s="5" t="s">
        <v>22</v>
      </c>
      <c r="H77" s="41" t="s">
        <v>138</v>
      </c>
      <c r="I77" s="41"/>
      <c r="J77" s="43"/>
    </row>
    <row r="78" spans="1:10" ht="15" customHeight="1">
      <c r="A78" s="33">
        <f>IFERROR(IF(SUBTOTAL(3,B78),A76√1,A76),1)</f>
        <v>1</v>
      </c>
      <c r="B78" s="34">
        <v>38</v>
      </c>
      <c r="C78" s="14">
        <v>1</v>
      </c>
      <c r="D78" s="10" t="s">
        <v>88</v>
      </c>
      <c r="E78" s="3">
        <v>1995</v>
      </c>
      <c r="F78" s="3" t="s">
        <v>2</v>
      </c>
      <c r="G78" s="3" t="s">
        <v>3</v>
      </c>
      <c r="H78" s="40" t="s">
        <v>141</v>
      </c>
      <c r="I78" s="40"/>
      <c r="J78" s="42"/>
    </row>
    <row r="79" spans="1:10" ht="15.75" customHeight="1" thickBot="1">
      <c r="A79" s="33"/>
      <c r="B79" s="35"/>
      <c r="C79" s="16">
        <v>2</v>
      </c>
      <c r="D79" s="17" t="s">
        <v>89</v>
      </c>
      <c r="E79" s="5">
        <v>1972</v>
      </c>
      <c r="F79" s="5" t="s">
        <v>2</v>
      </c>
      <c r="G79" s="5" t="s">
        <v>3</v>
      </c>
      <c r="H79" s="41" t="s">
        <v>138</v>
      </c>
      <c r="I79" s="41"/>
      <c r="J79" s="43"/>
    </row>
    <row r="80" spans="1:10" ht="15" customHeight="1">
      <c r="A80" s="36">
        <f>IFERROR(IF(SUBTOTAL(3,B80),A78√1,A78),1)</f>
        <v>1</v>
      </c>
      <c r="B80" s="34">
        <v>39</v>
      </c>
      <c r="C80" s="14">
        <v>1</v>
      </c>
      <c r="D80" s="10" t="s">
        <v>90</v>
      </c>
      <c r="E80" s="3">
        <v>1975</v>
      </c>
      <c r="F80" s="3" t="s">
        <v>21</v>
      </c>
      <c r="G80" s="3" t="s">
        <v>22</v>
      </c>
      <c r="H80" s="40" t="s">
        <v>141</v>
      </c>
      <c r="I80" s="40" t="s">
        <v>141</v>
      </c>
      <c r="J80" s="42" t="s">
        <v>141</v>
      </c>
    </row>
    <row r="81" spans="1:10" ht="15.75" customHeight="1" thickBot="1">
      <c r="A81" s="36"/>
      <c r="B81" s="35"/>
      <c r="C81" s="16">
        <v>2</v>
      </c>
      <c r="D81" s="17" t="s">
        <v>91</v>
      </c>
      <c r="E81" s="5">
        <v>2002</v>
      </c>
      <c r="F81" s="5" t="s">
        <v>25</v>
      </c>
      <c r="G81" s="5" t="s">
        <v>22</v>
      </c>
      <c r="H81" s="41" t="s">
        <v>138</v>
      </c>
      <c r="I81" s="41"/>
      <c r="J81" s="43"/>
    </row>
    <row r="82" spans="1:10" ht="15" customHeight="1">
      <c r="A82" s="33">
        <f>IFERROR(IF(SUBTOTAL(3,B82),A80√1,A80),1)</f>
        <v>1</v>
      </c>
      <c r="B82" s="34">
        <v>40</v>
      </c>
      <c r="C82" s="14">
        <v>1</v>
      </c>
      <c r="D82" s="10" t="s">
        <v>92</v>
      </c>
      <c r="E82" s="3">
        <v>2002</v>
      </c>
      <c r="F82" s="3" t="s">
        <v>20</v>
      </c>
      <c r="G82" s="3" t="s">
        <v>22</v>
      </c>
      <c r="H82" s="40" t="s">
        <v>141</v>
      </c>
      <c r="I82" s="40" t="s">
        <v>141</v>
      </c>
      <c r="J82" s="42"/>
    </row>
    <row r="83" spans="1:10" ht="15.75" customHeight="1" thickBot="1">
      <c r="A83" s="33"/>
      <c r="B83" s="35"/>
      <c r="C83" s="16">
        <v>2</v>
      </c>
      <c r="D83" s="17" t="s">
        <v>93</v>
      </c>
      <c r="E83" s="5">
        <v>1949</v>
      </c>
      <c r="F83" s="5" t="s">
        <v>21</v>
      </c>
      <c r="G83" s="5" t="s">
        <v>22</v>
      </c>
      <c r="H83" s="41" t="s">
        <v>138</v>
      </c>
      <c r="I83" s="41"/>
      <c r="J83" s="43"/>
    </row>
    <row r="84" spans="1:10" ht="15" customHeight="1">
      <c r="A84" s="33">
        <f>IFERROR(IF(SUBTOTAL(3,B84),A82√1,A82),1)</f>
        <v>1</v>
      </c>
      <c r="B84" s="34">
        <v>41</v>
      </c>
      <c r="C84" s="14">
        <v>1</v>
      </c>
      <c r="D84" s="10" t="s">
        <v>94</v>
      </c>
      <c r="E84" s="3">
        <v>2002</v>
      </c>
      <c r="F84" s="3" t="s">
        <v>2</v>
      </c>
      <c r="G84" s="3" t="s">
        <v>15</v>
      </c>
      <c r="H84" s="40" t="s">
        <v>141</v>
      </c>
      <c r="I84" s="40"/>
      <c r="J84" s="42" t="s">
        <v>141</v>
      </c>
    </row>
    <row r="85" spans="1:10" ht="15.75" customHeight="1" thickBot="1">
      <c r="A85" s="33"/>
      <c r="B85" s="35"/>
      <c r="C85" s="16">
        <v>2</v>
      </c>
      <c r="D85" s="17" t="s">
        <v>95</v>
      </c>
      <c r="E85" s="5">
        <v>2002</v>
      </c>
      <c r="F85" s="5" t="s">
        <v>2</v>
      </c>
      <c r="G85" s="5" t="s">
        <v>15</v>
      </c>
      <c r="H85" s="41" t="s">
        <v>138</v>
      </c>
      <c r="I85" s="41"/>
      <c r="J85" s="43"/>
    </row>
    <row r="86" spans="1:10" ht="15" customHeight="1">
      <c r="A86" s="33">
        <f>IFERROR(IF(SUBTOTAL(3,B86),A84√1,A84),1)</f>
        <v>1</v>
      </c>
      <c r="B86" s="34">
        <v>42</v>
      </c>
      <c r="C86" s="14">
        <v>1</v>
      </c>
      <c r="D86" s="10" t="s">
        <v>96</v>
      </c>
      <c r="E86" s="3">
        <v>2001</v>
      </c>
      <c r="F86" s="3" t="s">
        <v>2</v>
      </c>
      <c r="G86" s="3" t="s">
        <v>15</v>
      </c>
      <c r="H86" s="40" t="s">
        <v>141</v>
      </c>
      <c r="I86" s="40"/>
      <c r="J86" s="42" t="s">
        <v>141</v>
      </c>
    </row>
    <row r="87" spans="1:10" ht="15.75" customHeight="1" thickBot="1">
      <c r="A87" s="33"/>
      <c r="B87" s="35"/>
      <c r="C87" s="16">
        <v>2</v>
      </c>
      <c r="D87" s="17" t="s">
        <v>97</v>
      </c>
      <c r="E87" s="5">
        <v>1966</v>
      </c>
      <c r="F87" s="5" t="s">
        <v>2</v>
      </c>
      <c r="G87" s="5" t="s">
        <v>15</v>
      </c>
      <c r="H87" s="41" t="s">
        <v>138</v>
      </c>
      <c r="I87" s="41"/>
      <c r="J87" s="43"/>
    </row>
    <row r="88" spans="1:10" ht="15" customHeight="1">
      <c r="A88" s="33">
        <f>IFERROR(IF(SUBTOTAL(3,B88),A86√1,A86),1)</f>
        <v>1</v>
      </c>
      <c r="B88" s="34">
        <v>43</v>
      </c>
      <c r="C88" s="14">
        <v>1</v>
      </c>
      <c r="D88" s="10" t="s">
        <v>98</v>
      </c>
      <c r="E88" s="3">
        <v>2002</v>
      </c>
      <c r="F88" s="3" t="s">
        <v>2</v>
      </c>
      <c r="G88" s="3" t="s">
        <v>3</v>
      </c>
      <c r="H88" s="40" t="s">
        <v>141</v>
      </c>
      <c r="I88" s="40"/>
      <c r="J88" s="42"/>
    </row>
    <row r="89" spans="1:10" ht="15.75" customHeight="1" thickBot="1">
      <c r="A89" s="33"/>
      <c r="B89" s="35"/>
      <c r="C89" s="16">
        <v>2</v>
      </c>
      <c r="D89" s="17" t="s">
        <v>99</v>
      </c>
      <c r="E89" s="5">
        <v>1973</v>
      </c>
      <c r="F89" s="5" t="s">
        <v>2</v>
      </c>
      <c r="G89" s="5" t="s">
        <v>3</v>
      </c>
      <c r="H89" s="41" t="s">
        <v>138</v>
      </c>
      <c r="I89" s="41"/>
      <c r="J89" s="43"/>
    </row>
    <row r="90" spans="1:10" ht="15" customHeight="1">
      <c r="A90" s="33">
        <f>IFERROR(IF(SUBTOTAL(3,B90),A88√1,A88),1)</f>
        <v>1</v>
      </c>
      <c r="B90" s="34">
        <v>44</v>
      </c>
      <c r="C90" s="14">
        <v>1</v>
      </c>
      <c r="D90" s="10" t="s">
        <v>100</v>
      </c>
      <c r="E90" s="3">
        <v>1980</v>
      </c>
      <c r="F90" s="3" t="s">
        <v>20</v>
      </c>
      <c r="G90" s="3" t="s">
        <v>22</v>
      </c>
      <c r="H90" s="40" t="s">
        <v>141</v>
      </c>
      <c r="I90" s="40" t="s">
        <v>141</v>
      </c>
      <c r="J90" s="42"/>
    </row>
    <row r="91" spans="1:10" ht="15.75" customHeight="1" thickBot="1">
      <c r="A91" s="33"/>
      <c r="B91" s="35"/>
      <c r="C91" s="16">
        <v>2</v>
      </c>
      <c r="D91" s="17" t="s">
        <v>101</v>
      </c>
      <c r="E91" s="5">
        <v>1959</v>
      </c>
      <c r="F91" s="5" t="s">
        <v>21</v>
      </c>
      <c r="G91" s="5" t="s">
        <v>22</v>
      </c>
      <c r="H91" s="41" t="s">
        <v>138</v>
      </c>
      <c r="I91" s="41"/>
      <c r="J91" s="43"/>
    </row>
    <row r="92" spans="1:10" ht="15" customHeight="1">
      <c r="A92" s="33">
        <f>IFERROR(IF(SUBTOTAL(3,B92),A90√1,A90),1)</f>
        <v>1</v>
      </c>
      <c r="B92" s="34">
        <v>45</v>
      </c>
      <c r="C92" s="14">
        <v>1</v>
      </c>
      <c r="D92" s="10" t="s">
        <v>102</v>
      </c>
      <c r="E92" s="3">
        <v>1986</v>
      </c>
      <c r="F92" s="3" t="s">
        <v>20</v>
      </c>
      <c r="G92" s="3" t="s">
        <v>22</v>
      </c>
      <c r="H92" s="40" t="s">
        <v>141</v>
      </c>
      <c r="I92" s="40" t="s">
        <v>141</v>
      </c>
      <c r="J92" s="42"/>
    </row>
    <row r="93" spans="1:10" ht="15.75" customHeight="1" thickBot="1">
      <c r="A93" s="33"/>
      <c r="B93" s="35"/>
      <c r="C93" s="16">
        <v>2</v>
      </c>
      <c r="D93" s="17" t="s">
        <v>103</v>
      </c>
      <c r="E93" s="5">
        <v>1961</v>
      </c>
      <c r="F93" s="5" t="s">
        <v>21</v>
      </c>
      <c r="G93" s="5" t="s">
        <v>22</v>
      </c>
      <c r="H93" s="41" t="s">
        <v>138</v>
      </c>
      <c r="I93" s="41"/>
      <c r="J93" s="43"/>
    </row>
    <row r="94" spans="1:10" ht="15" customHeight="1">
      <c r="A94" s="33">
        <f>IFERROR(IF(SUBTOTAL(3,B94),A92√1,A92),1)</f>
        <v>1</v>
      </c>
      <c r="B94" s="34">
        <v>46</v>
      </c>
      <c r="C94" s="14">
        <v>1</v>
      </c>
      <c r="D94" s="10" t="s">
        <v>104</v>
      </c>
      <c r="E94" s="3">
        <v>2000</v>
      </c>
      <c r="F94" s="3" t="s">
        <v>20</v>
      </c>
      <c r="G94" s="3" t="s">
        <v>22</v>
      </c>
      <c r="H94" s="40" t="s">
        <v>141</v>
      </c>
      <c r="I94" s="40" t="s">
        <v>141</v>
      </c>
      <c r="J94" s="42"/>
    </row>
    <row r="95" spans="1:10" ht="15.75" customHeight="1" thickBot="1">
      <c r="A95" s="33"/>
      <c r="B95" s="35"/>
      <c r="C95" s="16">
        <v>2</v>
      </c>
      <c r="D95" s="17" t="s">
        <v>105</v>
      </c>
      <c r="E95" s="5">
        <v>1973</v>
      </c>
      <c r="F95" s="5" t="s">
        <v>21</v>
      </c>
      <c r="G95" s="5" t="s">
        <v>22</v>
      </c>
      <c r="H95" s="41" t="s">
        <v>138</v>
      </c>
      <c r="I95" s="41"/>
      <c r="J95" s="43"/>
    </row>
    <row r="96" spans="1:10" ht="15" customHeight="1">
      <c r="A96" s="33">
        <f>IFERROR(IF(SUBTOTAL(3,B96),A94√1,A94),1)</f>
        <v>1</v>
      </c>
      <c r="B96" s="34">
        <v>47</v>
      </c>
      <c r="C96" s="14">
        <v>1</v>
      </c>
      <c r="D96" s="10" t="s">
        <v>106</v>
      </c>
      <c r="E96" s="3">
        <v>1986</v>
      </c>
      <c r="F96" s="3" t="s">
        <v>32</v>
      </c>
      <c r="G96" s="3" t="s">
        <v>15</v>
      </c>
      <c r="H96" s="40" t="s">
        <v>141</v>
      </c>
      <c r="I96" s="40"/>
      <c r="J96" s="42" t="s">
        <v>141</v>
      </c>
    </row>
    <row r="97" spans="1:10" ht="15.75" customHeight="1" thickBot="1">
      <c r="A97" s="33"/>
      <c r="B97" s="35"/>
      <c r="C97" s="16">
        <v>2</v>
      </c>
      <c r="D97" s="17" t="s">
        <v>107</v>
      </c>
      <c r="E97" s="5">
        <v>1989</v>
      </c>
      <c r="F97" s="5" t="s">
        <v>33</v>
      </c>
      <c r="G97" s="5" t="s">
        <v>15</v>
      </c>
      <c r="H97" s="41" t="s">
        <v>138</v>
      </c>
      <c r="I97" s="41"/>
      <c r="J97" s="43"/>
    </row>
    <row r="98" spans="1:10" ht="15" customHeight="1">
      <c r="A98" s="33">
        <f>IFERROR(IF(SUBTOTAL(3,B98),A96√1,A96),1)</f>
        <v>1</v>
      </c>
      <c r="B98" s="34">
        <v>48</v>
      </c>
      <c r="C98" s="14">
        <v>1</v>
      </c>
      <c r="D98" s="10" t="s">
        <v>108</v>
      </c>
      <c r="E98" s="3">
        <v>1992</v>
      </c>
      <c r="F98" s="3" t="s">
        <v>2</v>
      </c>
      <c r="G98" s="3" t="s">
        <v>15</v>
      </c>
      <c r="H98" s="40" t="s">
        <v>141</v>
      </c>
      <c r="I98" s="40"/>
      <c r="J98" s="42" t="s">
        <v>141</v>
      </c>
    </row>
    <row r="99" spans="1:10" ht="15.75" customHeight="1" thickBot="1">
      <c r="A99" s="33"/>
      <c r="B99" s="35"/>
      <c r="C99" s="16">
        <v>2</v>
      </c>
      <c r="D99" s="17" t="s">
        <v>109</v>
      </c>
      <c r="E99" s="5">
        <v>1975</v>
      </c>
      <c r="F99" s="5" t="s">
        <v>2</v>
      </c>
      <c r="G99" s="5" t="s">
        <v>15</v>
      </c>
      <c r="H99" s="41" t="s">
        <v>138</v>
      </c>
      <c r="I99" s="41"/>
      <c r="J99" s="43"/>
    </row>
    <row r="100" spans="1:10" ht="15" customHeight="1">
      <c r="A100" s="33">
        <f>IFERROR(IF(SUBTOTAL(3,B100),A98√1,A98),1)</f>
        <v>1</v>
      </c>
      <c r="B100" s="34">
        <v>49</v>
      </c>
      <c r="C100" s="14">
        <v>1</v>
      </c>
      <c r="D100" s="10" t="s">
        <v>110</v>
      </c>
      <c r="E100" s="3">
        <v>1974</v>
      </c>
      <c r="F100" s="3" t="s">
        <v>2</v>
      </c>
      <c r="G100" s="3" t="s">
        <v>3</v>
      </c>
      <c r="H100" s="40" t="s">
        <v>141</v>
      </c>
      <c r="I100" s="40"/>
      <c r="J100" s="42"/>
    </row>
    <row r="101" spans="1:10" ht="15.75" customHeight="1" thickBot="1">
      <c r="A101" s="33"/>
      <c r="B101" s="35"/>
      <c r="C101" s="16">
        <v>2</v>
      </c>
      <c r="D101" s="17" t="s">
        <v>111</v>
      </c>
      <c r="E101" s="5">
        <v>1970</v>
      </c>
      <c r="F101" s="5" t="s">
        <v>2</v>
      </c>
      <c r="G101" s="5" t="s">
        <v>3</v>
      </c>
      <c r="H101" s="41" t="s">
        <v>138</v>
      </c>
      <c r="I101" s="41"/>
      <c r="J101" s="43"/>
    </row>
    <row r="102" spans="1:10" ht="15" customHeight="1">
      <c r="A102" s="33">
        <f>IFERROR(IF(SUBTOTAL(3,B102),A100√1,A100),1)</f>
        <v>1</v>
      </c>
      <c r="B102" s="34">
        <v>50</v>
      </c>
      <c r="C102" s="14">
        <v>1</v>
      </c>
      <c r="D102" s="10" t="s">
        <v>112</v>
      </c>
      <c r="E102" s="3">
        <v>1985</v>
      </c>
      <c r="F102" s="3" t="s">
        <v>20</v>
      </c>
      <c r="G102" s="3" t="s">
        <v>22</v>
      </c>
      <c r="H102" s="40" t="s">
        <v>141</v>
      </c>
      <c r="I102" s="40" t="s">
        <v>141</v>
      </c>
      <c r="J102" s="42"/>
    </row>
    <row r="103" spans="1:10" ht="15.75" customHeight="1" thickBot="1">
      <c r="A103" s="33"/>
      <c r="B103" s="35"/>
      <c r="C103" s="16">
        <v>2</v>
      </c>
      <c r="D103" s="17" t="s">
        <v>113</v>
      </c>
      <c r="E103" s="5">
        <v>1962</v>
      </c>
      <c r="F103" s="5" t="s">
        <v>21</v>
      </c>
      <c r="G103" s="5" t="s">
        <v>22</v>
      </c>
      <c r="H103" s="41" t="s">
        <v>138</v>
      </c>
      <c r="I103" s="41"/>
      <c r="J103" s="43"/>
    </row>
    <row r="104" spans="1:10" ht="15" customHeight="1">
      <c r="A104" s="36">
        <f>IFERROR(IF(SUBTOTAL(3,B104),A102√1,A102),1)</f>
        <v>1</v>
      </c>
      <c r="B104" s="34">
        <v>51</v>
      </c>
      <c r="C104" s="14">
        <v>1</v>
      </c>
      <c r="D104" s="10" t="s">
        <v>116</v>
      </c>
      <c r="E104" s="3">
        <v>1980</v>
      </c>
      <c r="F104" s="3" t="s">
        <v>20</v>
      </c>
      <c r="G104" s="3" t="s">
        <v>22</v>
      </c>
      <c r="H104" s="40" t="s">
        <v>141</v>
      </c>
      <c r="I104" s="40"/>
      <c r="J104" s="42"/>
    </row>
    <row r="105" spans="1:10" ht="15.75" customHeight="1" thickBot="1">
      <c r="A105" s="36"/>
      <c r="B105" s="35"/>
      <c r="C105" s="16">
        <v>2</v>
      </c>
      <c r="D105" s="17" t="s">
        <v>117</v>
      </c>
      <c r="E105" s="5">
        <v>1956</v>
      </c>
      <c r="F105" s="5" t="s">
        <v>21</v>
      </c>
      <c r="G105" s="5" t="s">
        <v>22</v>
      </c>
      <c r="H105" s="41" t="s">
        <v>138</v>
      </c>
      <c r="I105" s="41"/>
      <c r="J105" s="43"/>
    </row>
    <row r="106" spans="1:10" ht="15" customHeight="1">
      <c r="A106" s="33">
        <f>IFERROR(IF(SUBTOTAL(3,B106),A104√1,A104),1)</f>
        <v>1</v>
      </c>
      <c r="B106" s="34">
        <v>52</v>
      </c>
      <c r="C106" s="14">
        <v>1</v>
      </c>
      <c r="D106" s="10" t="s">
        <v>114</v>
      </c>
      <c r="E106" s="3">
        <v>1997</v>
      </c>
      <c r="F106" s="3" t="s">
        <v>2</v>
      </c>
      <c r="G106" s="3" t="s">
        <v>15</v>
      </c>
      <c r="H106" s="40" t="s">
        <v>141</v>
      </c>
      <c r="I106" s="40"/>
      <c r="J106" s="42" t="s">
        <v>141</v>
      </c>
    </row>
    <row r="107" spans="1:10" ht="15.75" customHeight="1" thickBot="1">
      <c r="A107" s="33"/>
      <c r="B107" s="35"/>
      <c r="C107" s="16">
        <v>2</v>
      </c>
      <c r="D107" s="17" t="s">
        <v>115</v>
      </c>
      <c r="E107" s="5">
        <v>1971</v>
      </c>
      <c r="F107" s="5" t="s">
        <v>2</v>
      </c>
      <c r="G107" s="5" t="s">
        <v>15</v>
      </c>
      <c r="H107" s="41" t="s">
        <v>138</v>
      </c>
      <c r="I107" s="41"/>
      <c r="J107" s="43"/>
    </row>
    <row r="108" spans="1:10" ht="15" customHeight="1">
      <c r="A108" s="33">
        <f>IFERROR(IF(SUBTOTAL(3,B108),A106√1,A106),1)</f>
        <v>1</v>
      </c>
      <c r="B108" s="34">
        <v>53</v>
      </c>
      <c r="C108" s="14">
        <v>1</v>
      </c>
      <c r="D108" s="10" t="s">
        <v>119</v>
      </c>
      <c r="E108" s="3">
        <v>1989</v>
      </c>
      <c r="F108" s="3" t="s">
        <v>20</v>
      </c>
      <c r="G108" s="3" t="s">
        <v>22</v>
      </c>
      <c r="H108" s="40" t="s">
        <v>141</v>
      </c>
      <c r="I108" s="40" t="s">
        <v>141</v>
      </c>
      <c r="J108" s="42"/>
    </row>
    <row r="109" spans="1:10" ht="15.75" customHeight="1" thickBot="1">
      <c r="A109" s="33"/>
      <c r="B109" s="35"/>
      <c r="C109" s="16">
        <v>2</v>
      </c>
      <c r="D109" s="17" t="s">
        <v>119</v>
      </c>
      <c r="E109" s="5">
        <v>1959</v>
      </c>
      <c r="F109" s="5" t="s">
        <v>21</v>
      </c>
      <c r="G109" s="5" t="s">
        <v>22</v>
      </c>
      <c r="H109" s="41" t="s">
        <v>138</v>
      </c>
      <c r="I109" s="41"/>
      <c r="J109" s="43"/>
    </row>
    <row r="110" spans="1:10" ht="15" customHeight="1">
      <c r="A110" s="33">
        <f>IFERROR(IF(SUBTOTAL(3,B110),A108√1,A108),1)</f>
        <v>1</v>
      </c>
      <c r="B110" s="34">
        <v>54</v>
      </c>
      <c r="C110" s="14">
        <v>1</v>
      </c>
      <c r="D110" s="10" t="s">
        <v>135</v>
      </c>
      <c r="E110" s="3">
        <v>2002</v>
      </c>
      <c r="F110" s="3" t="s">
        <v>20</v>
      </c>
      <c r="G110" s="3" t="s">
        <v>22</v>
      </c>
      <c r="H110" s="40" t="s">
        <v>141</v>
      </c>
      <c r="I110" s="40" t="s">
        <v>141</v>
      </c>
      <c r="J110" s="42"/>
    </row>
    <row r="111" spans="1:10" ht="15.75" customHeight="1" thickBot="1">
      <c r="A111" s="33"/>
      <c r="B111" s="35"/>
      <c r="C111" s="16">
        <v>2</v>
      </c>
      <c r="D111" s="17" t="s">
        <v>120</v>
      </c>
      <c r="E111" s="5">
        <v>1973</v>
      </c>
      <c r="F111" s="5" t="s">
        <v>21</v>
      </c>
      <c r="G111" s="5" t="s">
        <v>22</v>
      </c>
      <c r="H111" s="41" t="s">
        <v>138</v>
      </c>
      <c r="I111" s="41"/>
      <c r="J111" s="43"/>
    </row>
    <row r="112" spans="1:10" ht="15" customHeight="1">
      <c r="A112" s="36">
        <f>IFERROR(IF(SUBTOTAL(3,B112),A110√1,A110),1)</f>
        <v>1</v>
      </c>
      <c r="B112" s="34">
        <v>55</v>
      </c>
      <c r="C112" s="14">
        <v>1</v>
      </c>
      <c r="D112" s="10" t="s">
        <v>121</v>
      </c>
      <c r="E112" s="3">
        <v>1997</v>
      </c>
      <c r="F112" s="3" t="s">
        <v>25</v>
      </c>
      <c r="G112" s="3" t="s">
        <v>22</v>
      </c>
      <c r="H112" s="40" t="s">
        <v>141</v>
      </c>
      <c r="I112" s="40" t="s">
        <v>141</v>
      </c>
      <c r="J112" s="42"/>
    </row>
    <row r="113" spans="1:10" ht="15.75" customHeight="1" thickBot="1">
      <c r="A113" s="36"/>
      <c r="B113" s="35"/>
      <c r="C113" s="16">
        <v>2</v>
      </c>
      <c r="D113" s="17" t="s">
        <v>122</v>
      </c>
      <c r="E113" s="5">
        <v>1976</v>
      </c>
      <c r="F113" s="5" t="s">
        <v>123</v>
      </c>
      <c r="G113" s="5" t="s">
        <v>22</v>
      </c>
      <c r="H113" s="41" t="s">
        <v>138</v>
      </c>
      <c r="I113" s="41"/>
      <c r="J113" s="43"/>
    </row>
    <row r="114" spans="1:10" ht="15" customHeight="1">
      <c r="A114" s="33">
        <f>IFERROR(IF(SUBTOTAL(3,B114),A112√1,A112),1)</f>
        <v>1</v>
      </c>
      <c r="B114" s="34">
        <v>56</v>
      </c>
      <c r="C114" s="14">
        <v>1</v>
      </c>
      <c r="D114" s="10" t="s">
        <v>124</v>
      </c>
      <c r="E114" s="3">
        <v>2002</v>
      </c>
      <c r="F114" s="3" t="s">
        <v>20</v>
      </c>
      <c r="G114" s="3" t="s">
        <v>22</v>
      </c>
      <c r="H114" s="40" t="s">
        <v>141</v>
      </c>
      <c r="I114" s="40"/>
      <c r="J114" s="42"/>
    </row>
    <row r="115" spans="1:10" ht="15.75" customHeight="1" thickBot="1">
      <c r="A115" s="33"/>
      <c r="B115" s="35"/>
      <c r="C115" s="16">
        <v>2</v>
      </c>
      <c r="D115" s="17" t="s">
        <v>125</v>
      </c>
      <c r="E115" s="5">
        <v>1973</v>
      </c>
      <c r="F115" s="5" t="s">
        <v>21</v>
      </c>
      <c r="G115" s="5" t="s">
        <v>22</v>
      </c>
      <c r="H115" s="41" t="s">
        <v>138</v>
      </c>
      <c r="I115" s="41"/>
      <c r="J115" s="43"/>
    </row>
    <row r="116" spans="1:10" ht="15" customHeight="1">
      <c r="A116" s="33">
        <f>IFERROR(IF(SUBTOTAL(3,B116),A116√1,#REF!),1)</f>
        <v>1</v>
      </c>
      <c r="B116" s="34">
        <v>57</v>
      </c>
      <c r="C116" s="14">
        <v>1</v>
      </c>
      <c r="D116" s="10" t="s">
        <v>127</v>
      </c>
      <c r="E116" s="3">
        <v>1985</v>
      </c>
      <c r="F116" s="3" t="s">
        <v>32</v>
      </c>
      <c r="G116" s="3" t="s">
        <v>15</v>
      </c>
      <c r="H116" s="40" t="s">
        <v>141</v>
      </c>
      <c r="I116" s="40"/>
      <c r="J116" s="42" t="s">
        <v>141</v>
      </c>
    </row>
    <row r="117" spans="1:10" ht="15.75" customHeight="1" thickBot="1">
      <c r="A117" s="33"/>
      <c r="B117" s="35"/>
      <c r="C117" s="16">
        <v>2</v>
      </c>
      <c r="D117" s="17" t="s">
        <v>132</v>
      </c>
      <c r="E117" s="5">
        <v>1999</v>
      </c>
      <c r="F117" s="5" t="s">
        <v>33</v>
      </c>
      <c r="G117" s="5" t="s">
        <v>15</v>
      </c>
      <c r="H117" s="41" t="s">
        <v>138</v>
      </c>
      <c r="I117" s="41"/>
      <c r="J117" s="43"/>
    </row>
    <row r="118" spans="1:10" ht="15" customHeight="1">
      <c r="A118" s="33">
        <f>IFERROR(IF(SUBTOTAL(3,B118),A118√1,A116),1)</f>
        <v>1</v>
      </c>
      <c r="B118" s="34">
        <v>58</v>
      </c>
      <c r="C118" s="14">
        <v>1</v>
      </c>
      <c r="D118" s="10" t="s">
        <v>128</v>
      </c>
      <c r="E118" s="3">
        <v>1992</v>
      </c>
      <c r="F118" s="3" t="s">
        <v>20</v>
      </c>
      <c r="G118" s="3" t="s">
        <v>22</v>
      </c>
      <c r="H118" s="40" t="s">
        <v>141</v>
      </c>
      <c r="I118" s="40" t="s">
        <v>141</v>
      </c>
      <c r="J118" s="42"/>
    </row>
    <row r="119" spans="1:10" ht="15.75" customHeight="1" thickBot="1">
      <c r="A119" s="33"/>
      <c r="B119" s="35"/>
      <c r="C119" s="16">
        <v>2</v>
      </c>
      <c r="D119" s="17" t="s">
        <v>129</v>
      </c>
      <c r="E119" s="5">
        <v>1963</v>
      </c>
      <c r="F119" s="5" t="s">
        <v>21</v>
      </c>
      <c r="G119" s="5" t="s">
        <v>22</v>
      </c>
      <c r="H119" s="41" t="s">
        <v>138</v>
      </c>
      <c r="I119" s="41"/>
      <c r="J119" s="43"/>
    </row>
    <row r="120" spans="1:10" ht="15" customHeight="1">
      <c r="A120" s="33">
        <f>IFERROR(IF(SUBTOTAL(3,B120),A120√1,A118),1)</f>
        <v>1</v>
      </c>
      <c r="B120" s="34">
        <v>59</v>
      </c>
      <c r="C120" s="14">
        <v>1</v>
      </c>
      <c r="D120" s="10" t="s">
        <v>130</v>
      </c>
      <c r="E120" s="3">
        <v>1989</v>
      </c>
      <c r="F120" s="3" t="s">
        <v>20</v>
      </c>
      <c r="G120" s="3" t="s">
        <v>22</v>
      </c>
      <c r="H120" s="40" t="s">
        <v>141</v>
      </c>
      <c r="I120" s="40" t="s">
        <v>141</v>
      </c>
      <c r="J120" s="42"/>
    </row>
    <row r="121" spans="1:10" ht="15.75" customHeight="1" thickBot="1">
      <c r="A121" s="33"/>
      <c r="B121" s="35"/>
      <c r="C121" s="16">
        <v>2</v>
      </c>
      <c r="D121" s="17" t="s">
        <v>131</v>
      </c>
      <c r="E121" s="5">
        <v>1960</v>
      </c>
      <c r="F121" s="5" t="s">
        <v>21</v>
      </c>
      <c r="G121" s="5" t="s">
        <v>22</v>
      </c>
      <c r="H121" s="41" t="s">
        <v>138</v>
      </c>
      <c r="I121" s="41"/>
      <c r="J121" s="43"/>
    </row>
    <row r="122" spans="1:10">
      <c r="A122" s="33">
        <f>IFERROR(IF(SUBTOTAL(3,B122),A122√1,A120),1)</f>
        <v>1</v>
      </c>
      <c r="B122" s="38">
        <v>60</v>
      </c>
      <c r="C122" s="14">
        <v>1</v>
      </c>
      <c r="D122" s="10" t="s">
        <v>133</v>
      </c>
      <c r="E122" s="3">
        <v>1979</v>
      </c>
      <c r="F122" s="3" t="s">
        <v>21</v>
      </c>
      <c r="G122" s="3" t="s">
        <v>22</v>
      </c>
      <c r="H122" s="44" t="s">
        <v>141</v>
      </c>
      <c r="I122" s="44" t="s">
        <v>141</v>
      </c>
      <c r="J122" s="46" t="s">
        <v>141</v>
      </c>
    </row>
    <row r="123" spans="1:10" ht="15" thickBot="1">
      <c r="A123" s="33"/>
      <c r="B123" s="39"/>
      <c r="C123" s="16">
        <v>2</v>
      </c>
      <c r="D123" s="17" t="s">
        <v>134</v>
      </c>
      <c r="E123" s="5">
        <v>2002</v>
      </c>
      <c r="F123" s="5" t="s">
        <v>25</v>
      </c>
      <c r="G123" s="5" t="s">
        <v>22</v>
      </c>
      <c r="H123" s="45" t="s">
        <v>138</v>
      </c>
      <c r="I123" s="45"/>
      <c r="J123" s="47"/>
    </row>
    <row r="143" spans="2:10" ht="15" thickBot="1"/>
    <row r="144" spans="2:10" ht="23.25" customHeight="1">
      <c r="B144" s="57">
        <v>61</v>
      </c>
      <c r="C144" s="14">
        <v>1</v>
      </c>
      <c r="D144" s="12"/>
      <c r="E144" s="4"/>
      <c r="F144" s="4"/>
      <c r="G144" s="4"/>
      <c r="H144" s="58"/>
      <c r="I144" s="58"/>
      <c r="J144" s="59"/>
    </row>
    <row r="145" spans="2:10" ht="23.25" customHeight="1" thickBot="1">
      <c r="B145" s="39"/>
      <c r="C145" s="15">
        <v>2</v>
      </c>
      <c r="D145" s="13"/>
      <c r="E145" s="5"/>
      <c r="F145" s="5"/>
      <c r="G145" s="5"/>
      <c r="H145" s="45"/>
      <c r="I145" s="45"/>
      <c r="J145" s="47"/>
    </row>
    <row r="146" spans="2:10" ht="23.25" customHeight="1">
      <c r="B146" s="57">
        <v>62</v>
      </c>
      <c r="C146" s="14">
        <v>1</v>
      </c>
      <c r="D146" s="12"/>
      <c r="E146" s="4"/>
      <c r="F146" s="4"/>
      <c r="G146" s="4"/>
      <c r="H146" s="58"/>
      <c r="I146" s="58"/>
      <c r="J146" s="59"/>
    </row>
    <row r="147" spans="2:10" ht="23.25" customHeight="1" thickBot="1">
      <c r="B147" s="39"/>
      <c r="C147" s="15">
        <v>2</v>
      </c>
      <c r="D147" s="13"/>
      <c r="E147" s="5"/>
      <c r="F147" s="5"/>
      <c r="G147" s="5"/>
      <c r="H147" s="45"/>
      <c r="I147" s="45"/>
      <c r="J147" s="47"/>
    </row>
    <row r="148" spans="2:10" ht="23.25" customHeight="1">
      <c r="B148" s="57">
        <v>63</v>
      </c>
      <c r="C148" s="14">
        <v>1</v>
      </c>
      <c r="D148" s="12"/>
      <c r="E148" s="4"/>
      <c r="F148" s="4"/>
      <c r="G148" s="4"/>
      <c r="H148" s="58"/>
      <c r="I148" s="58"/>
      <c r="J148" s="59"/>
    </row>
    <row r="149" spans="2:10" ht="23.25" customHeight="1" thickBot="1">
      <c r="B149" s="39"/>
      <c r="C149" s="15">
        <v>2</v>
      </c>
      <c r="D149" s="13"/>
      <c r="E149" s="5"/>
      <c r="F149" s="5"/>
      <c r="G149" s="5"/>
      <c r="H149" s="45"/>
      <c r="I149" s="45"/>
      <c r="J149" s="47"/>
    </row>
    <row r="150" spans="2:10" ht="23.25" customHeight="1">
      <c r="B150" s="57">
        <v>64</v>
      </c>
      <c r="C150" s="14">
        <v>1</v>
      </c>
      <c r="D150" s="12"/>
      <c r="E150" s="4"/>
      <c r="F150" s="4"/>
      <c r="G150" s="4"/>
      <c r="H150" s="58"/>
      <c r="I150" s="58"/>
      <c r="J150" s="59"/>
    </row>
    <row r="151" spans="2:10" ht="23.25" customHeight="1" thickBot="1">
      <c r="B151" s="39"/>
      <c r="C151" s="15">
        <v>2</v>
      </c>
      <c r="D151" s="13"/>
      <c r="E151" s="5"/>
      <c r="F151" s="5"/>
      <c r="G151" s="5"/>
      <c r="H151" s="45"/>
      <c r="I151" s="45"/>
      <c r="J151" s="47"/>
    </row>
    <row r="152" spans="2:10" ht="23.25" customHeight="1">
      <c r="B152" s="57">
        <v>65</v>
      </c>
      <c r="C152" s="14">
        <v>1</v>
      </c>
      <c r="D152" s="12"/>
      <c r="E152" s="4"/>
      <c r="F152" s="4"/>
      <c r="G152" s="4"/>
      <c r="H152" s="58"/>
      <c r="I152" s="58"/>
      <c r="J152" s="59"/>
    </row>
    <row r="153" spans="2:10" ht="23.25" customHeight="1" thickBot="1">
      <c r="B153" s="39"/>
      <c r="C153" s="15">
        <v>2</v>
      </c>
      <c r="D153" s="13"/>
      <c r="E153" s="5"/>
      <c r="F153" s="5"/>
      <c r="G153" s="5"/>
      <c r="H153" s="45"/>
      <c r="I153" s="45"/>
      <c r="J153" s="47"/>
    </row>
    <row r="154" spans="2:10" ht="23.25" customHeight="1">
      <c r="B154" s="57">
        <v>66</v>
      </c>
      <c r="C154" s="14">
        <v>1</v>
      </c>
      <c r="D154" s="12"/>
      <c r="E154" s="4"/>
      <c r="F154" s="4"/>
      <c r="G154" s="4"/>
      <c r="H154" s="58"/>
      <c r="I154" s="58"/>
      <c r="J154" s="59"/>
    </row>
    <row r="155" spans="2:10" ht="23.25" customHeight="1" thickBot="1">
      <c r="B155" s="39"/>
      <c r="C155" s="15">
        <v>2</v>
      </c>
      <c r="D155" s="13"/>
      <c r="E155" s="5"/>
      <c r="F155" s="5"/>
      <c r="G155" s="5"/>
      <c r="H155" s="45"/>
      <c r="I155" s="45"/>
      <c r="J155" s="47"/>
    </row>
    <row r="156" spans="2:10" ht="23.25" customHeight="1">
      <c r="B156" s="57">
        <v>67</v>
      </c>
      <c r="C156" s="14">
        <v>1</v>
      </c>
      <c r="D156" s="12"/>
      <c r="E156" s="4"/>
      <c r="F156" s="4"/>
      <c r="G156" s="4"/>
      <c r="H156" s="58"/>
      <c r="I156" s="58"/>
      <c r="J156" s="59"/>
    </row>
    <row r="157" spans="2:10" ht="23.25" customHeight="1" thickBot="1">
      <c r="B157" s="39"/>
      <c r="C157" s="15">
        <v>2</v>
      </c>
      <c r="D157" s="13"/>
      <c r="E157" s="5"/>
      <c r="F157" s="5"/>
      <c r="G157" s="5"/>
      <c r="H157" s="45"/>
      <c r="I157" s="45"/>
      <c r="J157" s="47"/>
    </row>
    <row r="158" spans="2:10" ht="23.25" customHeight="1">
      <c r="B158" s="57">
        <v>68</v>
      </c>
      <c r="C158" s="14">
        <v>1</v>
      </c>
      <c r="D158" s="12"/>
      <c r="E158" s="4"/>
      <c r="F158" s="4"/>
      <c r="G158" s="4"/>
      <c r="H158" s="58"/>
      <c r="I158" s="58"/>
      <c r="J158" s="59"/>
    </row>
    <row r="159" spans="2:10" ht="23.25" customHeight="1" thickBot="1">
      <c r="B159" s="39"/>
      <c r="C159" s="15">
        <v>2</v>
      </c>
      <c r="D159" s="13"/>
      <c r="E159" s="5"/>
      <c r="F159" s="5"/>
      <c r="G159" s="5"/>
      <c r="H159" s="45"/>
      <c r="I159" s="45"/>
      <c r="J159" s="47"/>
    </row>
    <row r="160" spans="2:10" ht="23.25" customHeight="1">
      <c r="B160" s="57">
        <v>69</v>
      </c>
      <c r="C160" s="14">
        <v>1</v>
      </c>
      <c r="D160" s="12"/>
      <c r="E160" s="4"/>
      <c r="F160" s="4"/>
      <c r="G160" s="4"/>
      <c r="H160" s="58"/>
      <c r="I160" s="58"/>
      <c r="J160" s="59"/>
    </row>
    <row r="161" spans="2:10" ht="23.25" customHeight="1" thickBot="1">
      <c r="B161" s="39"/>
      <c r="C161" s="15">
        <v>2</v>
      </c>
      <c r="D161" s="13"/>
      <c r="E161" s="5"/>
      <c r="F161" s="5"/>
      <c r="G161" s="5"/>
      <c r="H161" s="45"/>
      <c r="I161" s="45"/>
      <c r="J161" s="47"/>
    </row>
    <row r="162" spans="2:10" ht="23.25" customHeight="1">
      <c r="B162" s="57">
        <v>70</v>
      </c>
      <c r="C162" s="14">
        <v>1</v>
      </c>
      <c r="D162" s="12"/>
      <c r="E162" s="4"/>
      <c r="F162" s="4"/>
      <c r="G162" s="4"/>
      <c r="H162" s="58"/>
      <c r="I162" s="58"/>
      <c r="J162" s="59"/>
    </row>
    <row r="163" spans="2:10" ht="23.25" customHeight="1" thickBot="1">
      <c r="B163" s="39"/>
      <c r="C163" s="15">
        <v>2</v>
      </c>
      <c r="D163" s="13"/>
      <c r="E163" s="5"/>
      <c r="F163" s="5"/>
      <c r="G163" s="5"/>
      <c r="H163" s="45"/>
      <c r="I163" s="45"/>
      <c r="J163" s="47"/>
    </row>
  </sheetData>
  <autoFilter ref="B3:G37"/>
  <mergeCells count="345">
    <mergeCell ref="B156:B157"/>
    <mergeCell ref="H156:H157"/>
    <mergeCell ref="I156:I157"/>
    <mergeCell ref="J156:J157"/>
    <mergeCell ref="B158:B159"/>
    <mergeCell ref="H158:H159"/>
    <mergeCell ref="I158:I159"/>
    <mergeCell ref="J158:J159"/>
    <mergeCell ref="B162:B163"/>
    <mergeCell ref="H162:H163"/>
    <mergeCell ref="I162:I163"/>
    <mergeCell ref="J162:J163"/>
    <mergeCell ref="B160:B161"/>
    <mergeCell ref="H160:H161"/>
    <mergeCell ref="I160:I161"/>
    <mergeCell ref="J160:J161"/>
    <mergeCell ref="B150:B151"/>
    <mergeCell ref="H150:H151"/>
    <mergeCell ref="I150:I151"/>
    <mergeCell ref="J150:J151"/>
    <mergeCell ref="B152:B153"/>
    <mergeCell ref="H152:H153"/>
    <mergeCell ref="I152:I153"/>
    <mergeCell ref="J152:J153"/>
    <mergeCell ref="B154:B155"/>
    <mergeCell ref="H154:H155"/>
    <mergeCell ref="I154:I155"/>
    <mergeCell ref="J154:J155"/>
    <mergeCell ref="B144:B145"/>
    <mergeCell ref="H144:H145"/>
    <mergeCell ref="I144:I145"/>
    <mergeCell ref="J144:J145"/>
    <mergeCell ref="B146:B147"/>
    <mergeCell ref="H146:H147"/>
    <mergeCell ref="I146:I147"/>
    <mergeCell ref="J146:J147"/>
    <mergeCell ref="B148:B149"/>
    <mergeCell ref="H148:H149"/>
    <mergeCell ref="I148:I149"/>
    <mergeCell ref="J148:J149"/>
    <mergeCell ref="H122:H123"/>
    <mergeCell ref="I122:I123"/>
    <mergeCell ref="J122:J123"/>
    <mergeCell ref="H2:J2"/>
    <mergeCell ref="B2:B3"/>
    <mergeCell ref="D2:D3"/>
    <mergeCell ref="E2:E3"/>
    <mergeCell ref="C2:C3"/>
    <mergeCell ref="H118:H119"/>
    <mergeCell ref="I118:I119"/>
    <mergeCell ref="H112:H113"/>
    <mergeCell ref="I112:I113"/>
    <mergeCell ref="J112:J113"/>
    <mergeCell ref="H114:H115"/>
    <mergeCell ref="I114:I115"/>
    <mergeCell ref="J114:J115"/>
    <mergeCell ref="J118:J119"/>
    <mergeCell ref="H120:H121"/>
    <mergeCell ref="I120:I121"/>
    <mergeCell ref="J120:J121"/>
    <mergeCell ref="H116:H117"/>
    <mergeCell ref="I116:I117"/>
    <mergeCell ref="J116:J117"/>
    <mergeCell ref="H106:H107"/>
    <mergeCell ref="I106:I107"/>
    <mergeCell ref="J106:J107"/>
    <mergeCell ref="H108:H109"/>
    <mergeCell ref="I108:I109"/>
    <mergeCell ref="J108:J109"/>
    <mergeCell ref="H110:H111"/>
    <mergeCell ref="I110:I111"/>
    <mergeCell ref="J110:J111"/>
    <mergeCell ref="H100:H101"/>
    <mergeCell ref="I100:I101"/>
    <mergeCell ref="J100:J101"/>
    <mergeCell ref="H102:H103"/>
    <mergeCell ref="I102:I103"/>
    <mergeCell ref="J102:J103"/>
    <mergeCell ref="H104:H105"/>
    <mergeCell ref="I104:I105"/>
    <mergeCell ref="J104:J105"/>
    <mergeCell ref="H94:H95"/>
    <mergeCell ref="I94:I95"/>
    <mergeCell ref="J94:J95"/>
    <mergeCell ref="H96:H97"/>
    <mergeCell ref="I96:I97"/>
    <mergeCell ref="J96:J97"/>
    <mergeCell ref="H98:H99"/>
    <mergeCell ref="I98:I99"/>
    <mergeCell ref="J98:J99"/>
    <mergeCell ref="H88:H89"/>
    <mergeCell ref="I88:I89"/>
    <mergeCell ref="J88:J89"/>
    <mergeCell ref="H90:H91"/>
    <mergeCell ref="I90:I91"/>
    <mergeCell ref="J90:J91"/>
    <mergeCell ref="H92:H93"/>
    <mergeCell ref="I92:I93"/>
    <mergeCell ref="J92:J93"/>
    <mergeCell ref="H82:H83"/>
    <mergeCell ref="I82:I83"/>
    <mergeCell ref="J82:J83"/>
    <mergeCell ref="H84:H85"/>
    <mergeCell ref="I84:I85"/>
    <mergeCell ref="J84:J85"/>
    <mergeCell ref="H86:H87"/>
    <mergeCell ref="I86:I87"/>
    <mergeCell ref="J86:J87"/>
    <mergeCell ref="H76:H77"/>
    <mergeCell ref="I76:I77"/>
    <mergeCell ref="J76:J77"/>
    <mergeCell ref="H78:H79"/>
    <mergeCell ref="I78:I79"/>
    <mergeCell ref="J78:J79"/>
    <mergeCell ref="H80:H81"/>
    <mergeCell ref="I80:I81"/>
    <mergeCell ref="J80:J81"/>
    <mergeCell ref="H70:H71"/>
    <mergeCell ref="I70:I71"/>
    <mergeCell ref="J70:J71"/>
    <mergeCell ref="H72:H73"/>
    <mergeCell ref="I72:I73"/>
    <mergeCell ref="J72:J73"/>
    <mergeCell ref="H74:H75"/>
    <mergeCell ref="I74:I75"/>
    <mergeCell ref="J74:J75"/>
    <mergeCell ref="H64:H65"/>
    <mergeCell ref="I64:I65"/>
    <mergeCell ref="J64:J65"/>
    <mergeCell ref="H66:H67"/>
    <mergeCell ref="I66:I67"/>
    <mergeCell ref="J66:J67"/>
    <mergeCell ref="H68:H69"/>
    <mergeCell ref="I68:I69"/>
    <mergeCell ref="J68:J69"/>
    <mergeCell ref="H58:H59"/>
    <mergeCell ref="I58:I59"/>
    <mergeCell ref="J58:J59"/>
    <mergeCell ref="H60:H61"/>
    <mergeCell ref="I60:I61"/>
    <mergeCell ref="J60:J61"/>
    <mergeCell ref="H62:H63"/>
    <mergeCell ref="I62:I63"/>
    <mergeCell ref="J62:J63"/>
    <mergeCell ref="H52:H53"/>
    <mergeCell ref="I52:I53"/>
    <mergeCell ref="J52:J53"/>
    <mergeCell ref="H54:H55"/>
    <mergeCell ref="I54:I55"/>
    <mergeCell ref="J54:J55"/>
    <mergeCell ref="H56:H57"/>
    <mergeCell ref="I56:I57"/>
    <mergeCell ref="J56:J57"/>
    <mergeCell ref="H46:H47"/>
    <mergeCell ref="I46:I47"/>
    <mergeCell ref="J46:J47"/>
    <mergeCell ref="H48:H49"/>
    <mergeCell ref="I48:I49"/>
    <mergeCell ref="J48:J49"/>
    <mergeCell ref="H50:H51"/>
    <mergeCell ref="I50:I51"/>
    <mergeCell ref="J50:J51"/>
    <mergeCell ref="H40:H41"/>
    <mergeCell ref="I40:I41"/>
    <mergeCell ref="J40:J41"/>
    <mergeCell ref="H42:H43"/>
    <mergeCell ref="I42:I43"/>
    <mergeCell ref="J42:J43"/>
    <mergeCell ref="H44:H45"/>
    <mergeCell ref="I44:I45"/>
    <mergeCell ref="J44:J45"/>
    <mergeCell ref="H34:H35"/>
    <mergeCell ref="I34:I35"/>
    <mergeCell ref="J34:J35"/>
    <mergeCell ref="H36:H37"/>
    <mergeCell ref="I36:I37"/>
    <mergeCell ref="J36:J37"/>
    <mergeCell ref="H38:H39"/>
    <mergeCell ref="I38:I39"/>
    <mergeCell ref="J38:J39"/>
    <mergeCell ref="H28:H29"/>
    <mergeCell ref="I28:I29"/>
    <mergeCell ref="J28:J29"/>
    <mergeCell ref="H30:H31"/>
    <mergeCell ref="I30:I31"/>
    <mergeCell ref="J30:J31"/>
    <mergeCell ref="H32:H33"/>
    <mergeCell ref="I32:I33"/>
    <mergeCell ref="J32:J33"/>
    <mergeCell ref="H22:H23"/>
    <mergeCell ref="I22:I23"/>
    <mergeCell ref="J22:J23"/>
    <mergeCell ref="H24:H25"/>
    <mergeCell ref="I24:I25"/>
    <mergeCell ref="J24:J25"/>
    <mergeCell ref="H26:H27"/>
    <mergeCell ref="I26:I27"/>
    <mergeCell ref="J26:J27"/>
    <mergeCell ref="H16:H17"/>
    <mergeCell ref="I16:I17"/>
    <mergeCell ref="J16:J17"/>
    <mergeCell ref="H18:H19"/>
    <mergeCell ref="I18:I19"/>
    <mergeCell ref="J18:J19"/>
    <mergeCell ref="H20:H21"/>
    <mergeCell ref="I20:I21"/>
    <mergeCell ref="J20:J21"/>
    <mergeCell ref="A118:A119"/>
    <mergeCell ref="B118:B119"/>
    <mergeCell ref="A120:A121"/>
    <mergeCell ref="B120:B121"/>
    <mergeCell ref="A122:A123"/>
    <mergeCell ref="B122:B123"/>
    <mergeCell ref="H4:H5"/>
    <mergeCell ref="I4:I5"/>
    <mergeCell ref="J4:J5"/>
    <mergeCell ref="H6:H7"/>
    <mergeCell ref="I6:I7"/>
    <mergeCell ref="J6:J7"/>
    <mergeCell ref="H8:H9"/>
    <mergeCell ref="I8:I9"/>
    <mergeCell ref="J8:J9"/>
    <mergeCell ref="H10:H11"/>
    <mergeCell ref="I10:I11"/>
    <mergeCell ref="J10:J11"/>
    <mergeCell ref="H12:H13"/>
    <mergeCell ref="I12:I13"/>
    <mergeCell ref="J12:J13"/>
    <mergeCell ref="H14:H15"/>
    <mergeCell ref="I14:I15"/>
    <mergeCell ref="J14:J15"/>
    <mergeCell ref="A114:A115"/>
    <mergeCell ref="B114:B115"/>
    <mergeCell ref="B116:B117"/>
    <mergeCell ref="A116:A117"/>
    <mergeCell ref="A108:A109"/>
    <mergeCell ref="B108:B109"/>
    <mergeCell ref="A110:A111"/>
    <mergeCell ref="B110:B111"/>
    <mergeCell ref="A112:A113"/>
    <mergeCell ref="B112:B113"/>
    <mergeCell ref="A58:A59"/>
    <mergeCell ref="B58:B59"/>
    <mergeCell ref="A60:A61"/>
    <mergeCell ref="B60:B61"/>
    <mergeCell ref="A62:A63"/>
    <mergeCell ref="B62:B63"/>
    <mergeCell ref="A70:A71"/>
    <mergeCell ref="B70:B71"/>
    <mergeCell ref="A64:A65"/>
    <mergeCell ref="B64:B65"/>
    <mergeCell ref="A66:A67"/>
    <mergeCell ref="B66:B67"/>
    <mergeCell ref="A68:A69"/>
    <mergeCell ref="B68:B69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14:A15"/>
    <mergeCell ref="B14:B15"/>
    <mergeCell ref="A40:A41"/>
    <mergeCell ref="B40:B41"/>
    <mergeCell ref="A42:A43"/>
    <mergeCell ref="B42:B43"/>
    <mergeCell ref="A44:A45"/>
    <mergeCell ref="B44:B45"/>
    <mergeCell ref="A46:A47"/>
    <mergeCell ref="B46:B47"/>
    <mergeCell ref="A24:A25"/>
    <mergeCell ref="B24:B25"/>
    <mergeCell ref="A26:A27"/>
    <mergeCell ref="B26:B27"/>
    <mergeCell ref="A28:A29"/>
    <mergeCell ref="B28:B29"/>
    <mergeCell ref="A22:A23"/>
    <mergeCell ref="B22:B23"/>
    <mergeCell ref="A16:A17"/>
    <mergeCell ref="B16:B17"/>
    <mergeCell ref="A18:A19"/>
    <mergeCell ref="B18:B19"/>
    <mergeCell ref="A20:A21"/>
    <mergeCell ref="B20:B21"/>
    <mergeCell ref="B4:B5"/>
    <mergeCell ref="A4:A5"/>
    <mergeCell ref="A6:A7"/>
    <mergeCell ref="B6:B7"/>
    <mergeCell ref="A8:A9"/>
    <mergeCell ref="B8:B9"/>
    <mergeCell ref="A10:A11"/>
    <mergeCell ref="B10:B11"/>
    <mergeCell ref="A12:A13"/>
    <mergeCell ref="B12:B13"/>
    <mergeCell ref="A36:A37"/>
    <mergeCell ref="B36:B37"/>
    <mergeCell ref="A38:A39"/>
    <mergeCell ref="B38:B39"/>
    <mergeCell ref="A30:A31"/>
    <mergeCell ref="B30:B31"/>
    <mergeCell ref="A32:A33"/>
    <mergeCell ref="B32:B33"/>
    <mergeCell ref="A34:A35"/>
    <mergeCell ref="B34:B35"/>
    <mergeCell ref="A78:A79"/>
    <mergeCell ref="B78:B79"/>
    <mergeCell ref="A80:A81"/>
    <mergeCell ref="B80:B81"/>
    <mergeCell ref="A82:A83"/>
    <mergeCell ref="B82:B83"/>
    <mergeCell ref="A72:A73"/>
    <mergeCell ref="B72:B73"/>
    <mergeCell ref="A74:A75"/>
    <mergeCell ref="B74:B75"/>
    <mergeCell ref="A76:A77"/>
    <mergeCell ref="B76:B77"/>
    <mergeCell ref="A90:A91"/>
    <mergeCell ref="B90:B91"/>
    <mergeCell ref="A92:A93"/>
    <mergeCell ref="B92:B93"/>
    <mergeCell ref="A94:A95"/>
    <mergeCell ref="B94:B95"/>
    <mergeCell ref="A84:A85"/>
    <mergeCell ref="B84:B85"/>
    <mergeCell ref="A86:A87"/>
    <mergeCell ref="B86:B87"/>
    <mergeCell ref="A88:A89"/>
    <mergeCell ref="B88:B89"/>
    <mergeCell ref="A102:A103"/>
    <mergeCell ref="B102:B103"/>
    <mergeCell ref="A104:A105"/>
    <mergeCell ref="B104:B105"/>
    <mergeCell ref="A106:A107"/>
    <mergeCell ref="B106:B107"/>
    <mergeCell ref="A96:A97"/>
    <mergeCell ref="B96:B97"/>
    <mergeCell ref="A98:A99"/>
    <mergeCell ref="B98:B99"/>
    <mergeCell ref="A100:A101"/>
    <mergeCell ref="B100:B101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5" manualBreakCount="5">
    <brk id="31" max="16383" man="1"/>
    <brk id="59" max="16383" man="1"/>
    <brk id="87" max="16383" man="1"/>
    <brk id="117" max="16383" man="1"/>
    <brk id="1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126"/>
  <sheetViews>
    <sheetView tabSelected="1" topLeftCell="A37" workbookViewId="0">
      <selection activeCell="I63" sqref="I63"/>
    </sheetView>
  </sheetViews>
  <sheetFormatPr defaultRowHeight="14.5"/>
  <cols>
    <col min="1" max="2" width="7" customWidth="1"/>
    <col min="3" max="3" width="6.7265625" customWidth="1"/>
    <col min="4" max="4" width="7" customWidth="1"/>
    <col min="5" max="5" width="25.7265625" customWidth="1"/>
    <col min="6" max="6" width="7" customWidth="1"/>
    <col min="7" max="7" width="16.81640625" customWidth="1"/>
    <col min="8" max="8" width="16.453125" customWidth="1"/>
    <col min="9" max="9" width="16.81640625" customWidth="1"/>
    <col min="10" max="10" width="9.7265625" customWidth="1"/>
    <col min="11" max="11" width="8.453125" customWidth="1"/>
  </cols>
  <sheetData>
    <row r="2" spans="1:11">
      <c r="A2" s="72" t="s">
        <v>187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>
      <c r="A3" s="72" t="s">
        <v>184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>
      <c r="A4" s="18"/>
      <c r="B4" s="18"/>
      <c r="C4" s="18"/>
      <c r="D4" s="18"/>
      <c r="E4" s="18"/>
      <c r="F4" s="18"/>
      <c r="G4" s="19"/>
      <c r="H4" s="18"/>
      <c r="I4" s="18"/>
      <c r="J4" s="18"/>
      <c r="K4" s="18"/>
    </row>
    <row r="5" spans="1:1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7" spans="1:11" ht="27" customHeight="1">
      <c r="A7" s="73" t="s">
        <v>142</v>
      </c>
      <c r="B7" s="74"/>
      <c r="C7" s="74"/>
      <c r="D7" s="75" t="s">
        <v>146</v>
      </c>
      <c r="E7" s="71" t="s">
        <v>147</v>
      </c>
      <c r="F7" s="75" t="s">
        <v>148</v>
      </c>
      <c r="G7" s="71" t="s">
        <v>149</v>
      </c>
      <c r="H7" s="71"/>
      <c r="I7" s="71"/>
      <c r="J7" s="71" t="s">
        <v>153</v>
      </c>
      <c r="K7" s="71" t="s">
        <v>154</v>
      </c>
    </row>
    <row r="8" spans="1:11" ht="24">
      <c r="A8" s="20" t="s">
        <v>143</v>
      </c>
      <c r="B8" s="21" t="s">
        <v>144</v>
      </c>
      <c r="C8" s="21" t="s">
        <v>145</v>
      </c>
      <c r="D8" s="71"/>
      <c r="E8" s="71"/>
      <c r="F8" s="71"/>
      <c r="G8" s="21" t="s">
        <v>150</v>
      </c>
      <c r="H8" s="21" t="s">
        <v>151</v>
      </c>
      <c r="I8" s="21" t="s">
        <v>152</v>
      </c>
      <c r="J8" s="71"/>
      <c r="K8" s="71"/>
    </row>
    <row r="9" spans="1:11">
      <c r="A9" s="60">
        <v>1</v>
      </c>
      <c r="B9" s="60">
        <v>1</v>
      </c>
      <c r="C9" s="60"/>
      <c r="D9" s="63">
        <v>37</v>
      </c>
      <c r="E9" s="22" t="s">
        <v>86</v>
      </c>
      <c r="F9" s="22">
        <v>2002</v>
      </c>
      <c r="G9" s="24" t="s">
        <v>186</v>
      </c>
      <c r="H9" s="25">
        <v>12.32</v>
      </c>
      <c r="I9" s="27">
        <v>21.39</v>
      </c>
      <c r="J9" s="69">
        <v>25.51</v>
      </c>
      <c r="K9" s="63"/>
    </row>
    <row r="10" spans="1:11">
      <c r="A10" s="60"/>
      <c r="B10" s="60"/>
      <c r="C10" s="60"/>
      <c r="D10" s="64"/>
      <c r="E10" s="22" t="s">
        <v>87</v>
      </c>
      <c r="F10" s="22">
        <v>1966</v>
      </c>
      <c r="G10" s="26">
        <v>8.1300000000000008</v>
      </c>
      <c r="H10" s="30">
        <v>16.5</v>
      </c>
      <c r="I10" s="23">
        <v>25.51</v>
      </c>
      <c r="J10" s="70"/>
      <c r="K10" s="64"/>
    </row>
    <row r="11" spans="1:11">
      <c r="A11" s="63">
        <v>2</v>
      </c>
      <c r="B11" s="63"/>
      <c r="C11" s="63"/>
      <c r="D11" s="63">
        <v>38</v>
      </c>
      <c r="E11" s="22" t="s">
        <v>88</v>
      </c>
      <c r="F11" s="22">
        <v>1995</v>
      </c>
      <c r="G11" s="24" t="s">
        <v>186</v>
      </c>
      <c r="H11" s="28">
        <v>12.31</v>
      </c>
      <c r="I11" s="28">
        <v>21.23</v>
      </c>
      <c r="J11" s="69">
        <v>26.18</v>
      </c>
      <c r="K11" s="63"/>
    </row>
    <row r="12" spans="1:11">
      <c r="A12" s="64"/>
      <c r="B12" s="64"/>
      <c r="C12" s="64"/>
      <c r="D12" s="64"/>
      <c r="E12" s="22" t="s">
        <v>155</v>
      </c>
      <c r="F12" s="22">
        <v>1971</v>
      </c>
      <c r="G12" s="31">
        <v>8.1999999999999993</v>
      </c>
      <c r="H12" s="22">
        <v>17.13</v>
      </c>
      <c r="I12" s="22">
        <v>26.18</v>
      </c>
      <c r="J12" s="70"/>
      <c r="K12" s="64"/>
    </row>
    <row r="13" spans="1:11">
      <c r="A13" s="60">
        <v>3</v>
      </c>
      <c r="B13" s="60"/>
      <c r="C13" s="60">
        <v>1</v>
      </c>
      <c r="D13" s="60">
        <v>24</v>
      </c>
      <c r="E13" s="22" t="s">
        <v>60</v>
      </c>
      <c r="F13" s="22">
        <v>1966</v>
      </c>
      <c r="G13" s="24" t="s">
        <v>186</v>
      </c>
      <c r="H13" s="28">
        <v>13.07</v>
      </c>
      <c r="I13" s="32">
        <v>22.3</v>
      </c>
      <c r="J13" s="69">
        <v>27.14</v>
      </c>
      <c r="K13" s="63"/>
    </row>
    <row r="14" spans="1:11">
      <c r="A14" s="60"/>
      <c r="B14" s="60"/>
      <c r="C14" s="60"/>
      <c r="D14" s="60"/>
      <c r="E14" s="22" t="s">
        <v>61</v>
      </c>
      <c r="F14" s="22">
        <v>1971</v>
      </c>
      <c r="G14" s="31">
        <v>8.4</v>
      </c>
      <c r="H14" s="22">
        <v>18.02</v>
      </c>
      <c r="I14" s="22">
        <v>27.14</v>
      </c>
      <c r="J14" s="70"/>
      <c r="K14" s="64"/>
    </row>
    <row r="15" spans="1:11">
      <c r="A15" s="60">
        <v>4</v>
      </c>
      <c r="B15" s="60"/>
      <c r="C15" s="60">
        <v>2</v>
      </c>
      <c r="D15" s="60">
        <v>35</v>
      </c>
      <c r="E15" s="22" t="s">
        <v>82</v>
      </c>
      <c r="F15" s="22">
        <v>1997</v>
      </c>
      <c r="G15" s="24" t="s">
        <v>186</v>
      </c>
      <c r="H15" s="28">
        <v>13.05</v>
      </c>
      <c r="I15" s="28">
        <v>22.43</v>
      </c>
      <c r="J15" s="65">
        <v>27.3</v>
      </c>
      <c r="K15" s="63"/>
    </row>
    <row r="16" spans="1:11">
      <c r="A16" s="60"/>
      <c r="B16" s="60"/>
      <c r="C16" s="60"/>
      <c r="D16" s="60"/>
      <c r="E16" s="22" t="s">
        <v>83</v>
      </c>
      <c r="F16" s="22">
        <v>1999</v>
      </c>
      <c r="G16" s="31">
        <v>8.4</v>
      </c>
      <c r="H16" s="22">
        <v>18.010000000000002</v>
      </c>
      <c r="I16" s="30">
        <v>27.3</v>
      </c>
      <c r="J16" s="66"/>
      <c r="K16" s="64"/>
    </row>
    <row r="17" spans="1:11">
      <c r="A17" s="60">
        <v>5</v>
      </c>
      <c r="B17" s="60">
        <v>2</v>
      </c>
      <c r="C17" s="60"/>
      <c r="D17" s="60">
        <v>22</v>
      </c>
      <c r="E17" s="22" t="s">
        <v>56</v>
      </c>
      <c r="F17" s="22">
        <v>1990</v>
      </c>
      <c r="G17" s="24" t="s">
        <v>186</v>
      </c>
      <c r="H17" s="28">
        <v>13.28</v>
      </c>
      <c r="I17" s="28">
        <v>23.07</v>
      </c>
      <c r="J17" s="65">
        <v>28.06</v>
      </c>
      <c r="K17" s="63"/>
    </row>
    <row r="18" spans="1:11">
      <c r="A18" s="60"/>
      <c r="B18" s="60"/>
      <c r="C18" s="60"/>
      <c r="D18" s="60"/>
      <c r="E18" s="22" t="s">
        <v>57</v>
      </c>
      <c r="F18" s="22">
        <v>1965</v>
      </c>
      <c r="G18" s="30">
        <v>8.5</v>
      </c>
      <c r="H18" s="22">
        <v>18.25</v>
      </c>
      <c r="I18" s="29">
        <v>28.06</v>
      </c>
      <c r="J18" s="66"/>
      <c r="K18" s="64"/>
    </row>
    <row r="19" spans="1:11">
      <c r="A19" s="60">
        <v>6</v>
      </c>
      <c r="B19" s="60">
        <v>3</v>
      </c>
      <c r="C19" s="60"/>
      <c r="D19" s="60">
        <v>50</v>
      </c>
      <c r="E19" s="22" t="s">
        <v>112</v>
      </c>
      <c r="F19" s="22">
        <v>1985</v>
      </c>
      <c r="G19" s="24" t="s">
        <v>186</v>
      </c>
      <c r="H19" s="28">
        <v>13.27</v>
      </c>
      <c r="I19" s="28">
        <v>23.03</v>
      </c>
      <c r="J19" s="67">
        <v>28.08</v>
      </c>
      <c r="K19" s="60"/>
    </row>
    <row r="20" spans="1:11">
      <c r="A20" s="60"/>
      <c r="B20" s="60"/>
      <c r="C20" s="60"/>
      <c r="D20" s="60"/>
      <c r="E20" s="22" t="s">
        <v>156</v>
      </c>
      <c r="F20" s="22">
        <v>1962</v>
      </c>
      <c r="G20" s="29">
        <v>9.01</v>
      </c>
      <c r="H20" s="22">
        <v>18.309999999999999</v>
      </c>
      <c r="I20" s="22">
        <v>28.08</v>
      </c>
      <c r="J20" s="67"/>
      <c r="K20" s="60"/>
    </row>
    <row r="21" spans="1:11">
      <c r="A21" s="60">
        <v>7</v>
      </c>
      <c r="B21" s="60"/>
      <c r="C21" s="60">
        <v>3</v>
      </c>
      <c r="D21" s="60">
        <v>48</v>
      </c>
      <c r="E21" s="22" t="s">
        <v>108</v>
      </c>
      <c r="F21" s="22">
        <v>1992</v>
      </c>
      <c r="G21" s="24" t="s">
        <v>186</v>
      </c>
      <c r="H21" s="28">
        <v>13.58</v>
      </c>
      <c r="I21" s="28">
        <v>23.24</v>
      </c>
      <c r="J21" s="68">
        <v>28.2</v>
      </c>
      <c r="K21" s="60"/>
    </row>
    <row r="22" spans="1:11">
      <c r="A22" s="60"/>
      <c r="B22" s="60"/>
      <c r="C22" s="60"/>
      <c r="D22" s="60"/>
      <c r="E22" s="22" t="s">
        <v>109</v>
      </c>
      <c r="F22" s="22">
        <v>1975</v>
      </c>
      <c r="G22" s="29">
        <v>9.15</v>
      </c>
      <c r="H22" s="22">
        <v>18.45</v>
      </c>
      <c r="I22" s="30">
        <v>28.2</v>
      </c>
      <c r="J22" s="68"/>
      <c r="K22" s="60"/>
    </row>
    <row r="23" spans="1:11">
      <c r="A23" s="60">
        <v>8</v>
      </c>
      <c r="B23" s="60"/>
      <c r="C23" s="60"/>
      <c r="D23" s="60">
        <v>4</v>
      </c>
      <c r="E23" s="22" t="s">
        <v>118</v>
      </c>
      <c r="F23" s="22">
        <v>1983</v>
      </c>
      <c r="G23" s="24" t="s">
        <v>186</v>
      </c>
      <c r="H23" s="28">
        <v>14.03</v>
      </c>
      <c r="I23" s="28">
        <v>23.28</v>
      </c>
      <c r="J23" s="67">
        <v>28.31</v>
      </c>
      <c r="K23" s="60"/>
    </row>
    <row r="24" spans="1:11">
      <c r="A24" s="60"/>
      <c r="B24" s="60"/>
      <c r="C24" s="60"/>
      <c r="D24" s="60"/>
      <c r="E24" s="22" t="s">
        <v>16</v>
      </c>
      <c r="F24" s="22">
        <v>1960</v>
      </c>
      <c r="G24" s="22">
        <v>9.24</v>
      </c>
      <c r="H24" s="29">
        <v>18.54</v>
      </c>
      <c r="I24" s="29">
        <v>28.31</v>
      </c>
      <c r="J24" s="67"/>
      <c r="K24" s="60"/>
    </row>
    <row r="25" spans="1:11">
      <c r="A25" s="60">
        <v>9</v>
      </c>
      <c r="B25" s="60">
        <v>4</v>
      </c>
      <c r="C25" s="60"/>
      <c r="D25" s="60">
        <v>45</v>
      </c>
      <c r="E25" s="22" t="s">
        <v>157</v>
      </c>
      <c r="F25" s="22">
        <v>1986</v>
      </c>
      <c r="G25" s="24" t="s">
        <v>186</v>
      </c>
      <c r="H25" s="28">
        <v>13.57</v>
      </c>
      <c r="I25" s="24" t="s">
        <v>186</v>
      </c>
      <c r="J25" s="67">
        <v>28.46</v>
      </c>
      <c r="K25" s="60"/>
    </row>
    <row r="26" spans="1:11">
      <c r="A26" s="60"/>
      <c r="B26" s="60"/>
      <c r="C26" s="60"/>
      <c r="D26" s="60"/>
      <c r="E26" s="22" t="s">
        <v>158</v>
      </c>
      <c r="F26" s="22">
        <v>1961</v>
      </c>
      <c r="G26" s="29">
        <v>9.0500000000000007</v>
      </c>
      <c r="H26" s="29">
        <v>18.510000000000002</v>
      </c>
      <c r="I26" s="22">
        <v>28.46</v>
      </c>
      <c r="J26" s="67"/>
      <c r="K26" s="60"/>
    </row>
    <row r="27" spans="1:11">
      <c r="A27" s="60">
        <v>10</v>
      </c>
      <c r="B27" s="60"/>
      <c r="C27" s="60"/>
      <c r="D27" s="60">
        <v>65</v>
      </c>
      <c r="E27" s="22" t="s">
        <v>159</v>
      </c>
      <c r="F27" s="22">
        <v>1987</v>
      </c>
      <c r="G27" s="24" t="s">
        <v>186</v>
      </c>
      <c r="H27" s="28">
        <v>13.55</v>
      </c>
      <c r="I27" s="28">
        <v>23.38</v>
      </c>
      <c r="J27" s="65" t="s">
        <v>161</v>
      </c>
      <c r="K27" s="63"/>
    </row>
    <row r="28" spans="1:11">
      <c r="A28" s="60"/>
      <c r="B28" s="60"/>
      <c r="C28" s="60"/>
      <c r="D28" s="60"/>
      <c r="E28" s="22" t="s">
        <v>160</v>
      </c>
      <c r="F28" s="22">
        <v>1982</v>
      </c>
      <c r="G28" s="29">
        <v>9.1300000000000008</v>
      </c>
      <c r="H28" s="29">
        <v>19.079999999999998</v>
      </c>
      <c r="I28" s="29">
        <v>28.47</v>
      </c>
      <c r="J28" s="66"/>
      <c r="K28" s="64"/>
    </row>
    <row r="29" spans="1:11">
      <c r="A29" s="60">
        <v>11</v>
      </c>
      <c r="B29" s="60"/>
      <c r="C29" s="60"/>
      <c r="D29" s="60">
        <v>11</v>
      </c>
      <c r="E29" s="22" t="s">
        <v>34</v>
      </c>
      <c r="F29" s="22">
        <v>1984</v>
      </c>
      <c r="G29" s="24" t="s">
        <v>186</v>
      </c>
      <c r="H29" s="28">
        <v>14.02</v>
      </c>
      <c r="I29" s="28">
        <v>23.52</v>
      </c>
      <c r="J29" s="65">
        <v>28.55</v>
      </c>
      <c r="K29" s="63"/>
    </row>
    <row r="30" spans="1:11">
      <c r="A30" s="60"/>
      <c r="B30" s="60"/>
      <c r="C30" s="60"/>
      <c r="D30" s="60"/>
      <c r="E30" s="22" t="s">
        <v>35</v>
      </c>
      <c r="F30" s="22">
        <v>1972</v>
      </c>
      <c r="G30" s="22">
        <v>9.18</v>
      </c>
      <c r="H30" s="29">
        <v>19.14</v>
      </c>
      <c r="I30" s="29">
        <v>28.55</v>
      </c>
      <c r="J30" s="66"/>
      <c r="K30" s="64"/>
    </row>
    <row r="31" spans="1:11">
      <c r="A31" s="60">
        <v>12</v>
      </c>
      <c r="B31" s="60"/>
      <c r="C31" s="60">
        <v>4</v>
      </c>
      <c r="D31" s="60">
        <v>28</v>
      </c>
      <c r="E31" s="22" t="s">
        <v>162</v>
      </c>
      <c r="F31" s="22">
        <v>1999</v>
      </c>
      <c r="G31" s="24" t="s">
        <v>186</v>
      </c>
      <c r="H31" s="28">
        <v>13.35</v>
      </c>
      <c r="I31" s="28">
        <v>23.26</v>
      </c>
      <c r="J31" s="65">
        <v>29.01</v>
      </c>
      <c r="K31" s="63"/>
    </row>
    <row r="32" spans="1:11">
      <c r="A32" s="60"/>
      <c r="B32" s="60"/>
      <c r="C32" s="60"/>
      <c r="D32" s="60"/>
      <c r="E32" s="22" t="s">
        <v>69</v>
      </c>
      <c r="F32" s="22">
        <v>1999</v>
      </c>
      <c r="G32" s="29">
        <v>9.06</v>
      </c>
      <c r="H32" s="22">
        <v>19.02</v>
      </c>
      <c r="I32" s="29">
        <v>29.01</v>
      </c>
      <c r="J32" s="66"/>
      <c r="K32" s="64"/>
    </row>
    <row r="33" spans="1:11">
      <c r="A33" s="60">
        <v>13</v>
      </c>
      <c r="B33" s="60"/>
      <c r="C33" s="60"/>
      <c r="D33" s="60">
        <v>21</v>
      </c>
      <c r="E33" s="22" t="s">
        <v>54</v>
      </c>
      <c r="F33" s="22">
        <v>1973</v>
      </c>
      <c r="G33" s="24" t="s">
        <v>186</v>
      </c>
      <c r="H33" s="28">
        <v>14.28</v>
      </c>
      <c r="I33" s="28">
        <v>24.26</v>
      </c>
      <c r="J33" s="65">
        <v>29.1</v>
      </c>
      <c r="K33" s="63"/>
    </row>
    <row r="34" spans="1:11">
      <c r="A34" s="60"/>
      <c r="B34" s="60"/>
      <c r="C34" s="60"/>
      <c r="D34" s="60"/>
      <c r="E34" s="22" t="s">
        <v>55</v>
      </c>
      <c r="F34" s="22">
        <v>1969</v>
      </c>
      <c r="G34" s="29">
        <v>9.11</v>
      </c>
      <c r="H34" s="22">
        <v>19.16</v>
      </c>
      <c r="I34" s="31">
        <v>29.1</v>
      </c>
      <c r="J34" s="66"/>
      <c r="K34" s="64"/>
    </row>
    <row r="35" spans="1:11">
      <c r="A35" s="60">
        <v>14</v>
      </c>
      <c r="B35" s="60">
        <v>5</v>
      </c>
      <c r="C35" s="60"/>
      <c r="D35" s="60">
        <v>53</v>
      </c>
      <c r="E35" s="22" t="s">
        <v>119</v>
      </c>
      <c r="F35" s="22">
        <v>1989</v>
      </c>
      <c r="G35" s="24" t="s">
        <v>186</v>
      </c>
      <c r="H35" s="28">
        <v>13.38</v>
      </c>
      <c r="I35" s="24" t="s">
        <v>186</v>
      </c>
      <c r="J35" s="65">
        <v>29.18</v>
      </c>
      <c r="K35" s="63"/>
    </row>
    <row r="36" spans="1:11">
      <c r="A36" s="60"/>
      <c r="B36" s="60"/>
      <c r="C36" s="60"/>
      <c r="D36" s="60"/>
      <c r="E36" s="22" t="s">
        <v>119</v>
      </c>
      <c r="F36" s="22">
        <v>1959</v>
      </c>
      <c r="G36" s="22">
        <v>9.2799999999999994</v>
      </c>
      <c r="H36" s="22">
        <v>19.260000000000002</v>
      </c>
      <c r="I36" s="29">
        <v>29.18</v>
      </c>
      <c r="J36" s="66"/>
      <c r="K36" s="64"/>
    </row>
    <row r="37" spans="1:11">
      <c r="A37" s="60">
        <v>15</v>
      </c>
      <c r="B37" s="60">
        <v>6</v>
      </c>
      <c r="C37" s="60"/>
      <c r="D37" s="60">
        <v>14</v>
      </c>
      <c r="E37" s="22" t="s">
        <v>40</v>
      </c>
      <c r="F37" s="22">
        <v>1998</v>
      </c>
      <c r="G37" s="24" t="s">
        <v>186</v>
      </c>
      <c r="H37" s="28">
        <v>14.28</v>
      </c>
      <c r="I37" s="28">
        <v>24.44</v>
      </c>
      <c r="J37" s="65">
        <v>29.34</v>
      </c>
      <c r="K37" s="63"/>
    </row>
    <row r="38" spans="1:11">
      <c r="A38" s="60"/>
      <c r="B38" s="60"/>
      <c r="C38" s="60"/>
      <c r="D38" s="60"/>
      <c r="E38" s="22" t="s">
        <v>41</v>
      </c>
      <c r="F38" s="22">
        <v>1967</v>
      </c>
      <c r="G38" s="22">
        <v>9.14</v>
      </c>
      <c r="H38" s="29">
        <v>19.329999999999998</v>
      </c>
      <c r="I38" s="29">
        <v>29.34</v>
      </c>
      <c r="J38" s="66"/>
      <c r="K38" s="64"/>
    </row>
    <row r="39" spans="1:11">
      <c r="A39" s="60">
        <v>16</v>
      </c>
      <c r="B39" s="60">
        <v>7</v>
      </c>
      <c r="C39" s="60"/>
      <c r="D39" s="60">
        <v>23</v>
      </c>
      <c r="E39" s="22" t="s">
        <v>58</v>
      </c>
      <c r="F39" s="22">
        <v>1994</v>
      </c>
      <c r="G39" s="24" t="s">
        <v>186</v>
      </c>
      <c r="H39" s="28">
        <v>14.28</v>
      </c>
      <c r="I39" s="32">
        <v>24.4</v>
      </c>
      <c r="J39" s="65">
        <v>29.47</v>
      </c>
      <c r="K39" s="63"/>
    </row>
    <row r="40" spans="1:11">
      <c r="A40" s="60"/>
      <c r="B40" s="60"/>
      <c r="C40" s="60"/>
      <c r="D40" s="60"/>
      <c r="E40" s="22" t="s">
        <v>59</v>
      </c>
      <c r="F40" s="22">
        <v>1972</v>
      </c>
      <c r="G40" s="29">
        <v>9.2799999999999994</v>
      </c>
      <c r="H40" s="22">
        <v>19.32</v>
      </c>
      <c r="I40" s="22">
        <v>29.47</v>
      </c>
      <c r="J40" s="66"/>
      <c r="K40" s="64"/>
    </row>
    <row r="41" spans="1:11">
      <c r="A41" s="60">
        <v>17</v>
      </c>
      <c r="B41" s="60"/>
      <c r="C41" s="60">
        <v>5</v>
      </c>
      <c r="D41" s="60">
        <v>2</v>
      </c>
      <c r="E41" s="22" t="s">
        <v>163</v>
      </c>
      <c r="F41" s="22">
        <v>1980</v>
      </c>
      <c r="G41" s="24" t="s">
        <v>186</v>
      </c>
      <c r="H41" s="28">
        <v>14.26</v>
      </c>
      <c r="I41" s="28">
        <v>24.44</v>
      </c>
      <c r="J41" s="65">
        <v>29.49</v>
      </c>
      <c r="K41" s="63"/>
    </row>
    <row r="42" spans="1:11">
      <c r="A42" s="60"/>
      <c r="B42" s="60"/>
      <c r="C42" s="60"/>
      <c r="D42" s="60"/>
      <c r="E42" s="22" t="s">
        <v>11</v>
      </c>
      <c r="F42" s="22">
        <v>2000</v>
      </c>
      <c r="G42" s="29">
        <v>9.27</v>
      </c>
      <c r="H42" s="29">
        <v>19.309999999999999</v>
      </c>
      <c r="I42" s="22">
        <v>29.49</v>
      </c>
      <c r="J42" s="66"/>
      <c r="K42" s="64"/>
    </row>
    <row r="43" spans="1:11">
      <c r="A43" s="60">
        <v>18</v>
      </c>
      <c r="B43" s="60"/>
      <c r="C43" s="60"/>
      <c r="D43" s="60">
        <v>1</v>
      </c>
      <c r="E43" s="22" t="s">
        <v>0</v>
      </c>
      <c r="F43" s="22">
        <v>1986</v>
      </c>
      <c r="G43" s="24" t="s">
        <v>186</v>
      </c>
      <c r="H43" s="28">
        <v>14.26</v>
      </c>
      <c r="I43" s="28">
        <v>25.03</v>
      </c>
      <c r="J43" s="65">
        <v>30.02</v>
      </c>
      <c r="K43" s="63"/>
    </row>
    <row r="44" spans="1:11">
      <c r="A44" s="60"/>
      <c r="B44" s="60"/>
      <c r="C44" s="60"/>
      <c r="D44" s="60"/>
      <c r="E44" s="22" t="s">
        <v>1</v>
      </c>
      <c r="F44" s="22">
        <v>1965</v>
      </c>
      <c r="G44" s="29">
        <v>9.26</v>
      </c>
      <c r="H44" s="29">
        <v>19.45</v>
      </c>
      <c r="I44" s="22">
        <v>30.02</v>
      </c>
      <c r="J44" s="66"/>
      <c r="K44" s="64"/>
    </row>
    <row r="45" spans="1:11">
      <c r="A45" s="60">
        <v>19</v>
      </c>
      <c r="B45" s="60"/>
      <c r="C45" s="60"/>
      <c r="D45" s="60">
        <v>62</v>
      </c>
      <c r="E45" s="22" t="s">
        <v>164</v>
      </c>
      <c r="F45" s="22">
        <v>1990</v>
      </c>
      <c r="G45" s="24" t="s">
        <v>186</v>
      </c>
      <c r="H45" s="28">
        <v>14.52</v>
      </c>
      <c r="I45" s="28">
        <v>24.46</v>
      </c>
      <c r="J45" s="65">
        <v>30.09</v>
      </c>
      <c r="K45" s="63"/>
    </row>
    <row r="46" spans="1:11">
      <c r="A46" s="60"/>
      <c r="B46" s="60"/>
      <c r="C46" s="60"/>
      <c r="D46" s="60"/>
      <c r="E46" s="22" t="s">
        <v>165</v>
      </c>
      <c r="F46" s="22">
        <v>1968</v>
      </c>
      <c r="G46" s="22">
        <v>9.52</v>
      </c>
      <c r="H46" s="29">
        <v>20.02</v>
      </c>
      <c r="I46" s="22">
        <v>30.09</v>
      </c>
      <c r="J46" s="66"/>
      <c r="K46" s="64"/>
    </row>
    <row r="47" spans="1:11">
      <c r="A47" s="60">
        <v>20</v>
      </c>
      <c r="B47" s="60">
        <v>8</v>
      </c>
      <c r="C47" s="60"/>
      <c r="D47" s="60">
        <v>29</v>
      </c>
      <c r="E47" s="22" t="s">
        <v>70</v>
      </c>
      <c r="F47" s="22">
        <v>1994</v>
      </c>
      <c r="G47" s="24" t="s">
        <v>186</v>
      </c>
      <c r="H47" s="28">
        <v>14.33</v>
      </c>
      <c r="I47" s="32">
        <v>25.1</v>
      </c>
      <c r="J47" s="65">
        <v>30.18</v>
      </c>
      <c r="K47" s="63"/>
    </row>
    <row r="48" spans="1:11">
      <c r="A48" s="60"/>
      <c r="B48" s="60"/>
      <c r="C48" s="60"/>
      <c r="D48" s="60"/>
      <c r="E48" s="22" t="s">
        <v>71</v>
      </c>
      <c r="F48" s="22">
        <v>1967</v>
      </c>
      <c r="G48" s="30">
        <v>9.4</v>
      </c>
      <c r="H48" s="30">
        <v>20</v>
      </c>
      <c r="I48" s="29">
        <v>30.18</v>
      </c>
      <c r="J48" s="66"/>
      <c r="K48" s="64"/>
    </row>
    <row r="49" spans="1:11">
      <c r="A49" s="60">
        <v>21</v>
      </c>
      <c r="B49" s="60">
        <v>9</v>
      </c>
      <c r="C49" s="60">
        <v>6</v>
      </c>
      <c r="D49" s="60">
        <v>7</v>
      </c>
      <c r="E49" s="22" t="s">
        <v>166</v>
      </c>
      <c r="F49" s="22">
        <v>1976</v>
      </c>
      <c r="G49" s="24" t="s">
        <v>186</v>
      </c>
      <c r="H49" s="28">
        <v>14.31</v>
      </c>
      <c r="I49" s="28">
        <v>25.17</v>
      </c>
      <c r="J49" s="65">
        <v>30.21</v>
      </c>
      <c r="K49" s="63"/>
    </row>
    <row r="50" spans="1:11">
      <c r="A50" s="60"/>
      <c r="B50" s="60"/>
      <c r="C50" s="60"/>
      <c r="D50" s="60"/>
      <c r="E50" s="22" t="s">
        <v>24</v>
      </c>
      <c r="F50" s="22">
        <v>1999</v>
      </c>
      <c r="G50" s="29">
        <v>9.2200000000000006</v>
      </c>
      <c r="H50" s="22">
        <v>19.48</v>
      </c>
      <c r="I50" s="22">
        <v>30.21</v>
      </c>
      <c r="J50" s="66"/>
      <c r="K50" s="64"/>
    </row>
    <row r="51" spans="1:11">
      <c r="A51" s="60">
        <v>22</v>
      </c>
      <c r="B51" s="60">
        <v>10</v>
      </c>
      <c r="C51" s="60"/>
      <c r="D51" s="60">
        <v>33</v>
      </c>
      <c r="E51" s="22" t="s">
        <v>167</v>
      </c>
      <c r="F51" s="22">
        <v>1987</v>
      </c>
      <c r="G51" s="24" t="s">
        <v>186</v>
      </c>
      <c r="H51" s="28">
        <v>14.15</v>
      </c>
      <c r="I51" s="28">
        <v>24.48</v>
      </c>
      <c r="J51" s="65">
        <v>30.36</v>
      </c>
      <c r="K51" s="63"/>
    </row>
    <row r="52" spans="1:11">
      <c r="A52" s="60"/>
      <c r="B52" s="60"/>
      <c r="C52" s="60"/>
      <c r="D52" s="60"/>
      <c r="E52" s="22" t="s">
        <v>168</v>
      </c>
      <c r="F52" s="22">
        <v>1948</v>
      </c>
      <c r="G52" s="22">
        <v>9.34</v>
      </c>
      <c r="H52" s="22">
        <v>19.57</v>
      </c>
      <c r="I52" s="29">
        <v>30.36</v>
      </c>
      <c r="J52" s="66"/>
      <c r="K52" s="64"/>
    </row>
    <row r="53" spans="1:11">
      <c r="A53" s="60">
        <v>23</v>
      </c>
      <c r="B53" s="60"/>
      <c r="C53" s="60">
        <v>7</v>
      </c>
      <c r="D53" s="60">
        <v>57</v>
      </c>
      <c r="E53" s="22" t="s">
        <v>127</v>
      </c>
      <c r="F53" s="22">
        <v>1985</v>
      </c>
      <c r="G53" s="24" t="s">
        <v>186</v>
      </c>
      <c r="H53" s="28">
        <v>14.32</v>
      </c>
      <c r="I53" s="28">
        <v>25.08</v>
      </c>
      <c r="J53" s="65">
        <v>30.39</v>
      </c>
      <c r="K53" s="63"/>
    </row>
    <row r="54" spans="1:11">
      <c r="A54" s="60"/>
      <c r="B54" s="60"/>
      <c r="C54" s="60"/>
      <c r="D54" s="60"/>
      <c r="E54" s="22" t="s">
        <v>132</v>
      </c>
      <c r="F54" s="22">
        <v>1999</v>
      </c>
      <c r="G54" s="22">
        <v>9.44</v>
      </c>
      <c r="H54" s="29">
        <v>20.09</v>
      </c>
      <c r="I54" s="22">
        <v>30.39</v>
      </c>
      <c r="J54" s="66"/>
      <c r="K54" s="64"/>
    </row>
    <row r="55" spans="1:11">
      <c r="A55" s="60">
        <v>24</v>
      </c>
      <c r="B55" s="60"/>
      <c r="C55" s="60"/>
      <c r="D55" s="60">
        <v>5</v>
      </c>
      <c r="E55" s="22" t="s">
        <v>26</v>
      </c>
      <c r="F55" s="22">
        <v>1992</v>
      </c>
      <c r="G55" s="24" t="s">
        <v>186</v>
      </c>
      <c r="H55" s="28">
        <v>15.28</v>
      </c>
      <c r="I55" s="28">
        <v>25.55</v>
      </c>
      <c r="J55" s="65">
        <v>30.53</v>
      </c>
      <c r="K55" s="63"/>
    </row>
    <row r="56" spans="1:11">
      <c r="A56" s="60"/>
      <c r="B56" s="60"/>
      <c r="C56" s="60"/>
      <c r="D56" s="60"/>
      <c r="E56" s="22" t="s">
        <v>17</v>
      </c>
      <c r="F56" s="22">
        <v>1962</v>
      </c>
      <c r="G56" s="29">
        <v>9.5399999999999991</v>
      </c>
      <c r="H56" s="22">
        <v>20.329999999999998</v>
      </c>
      <c r="I56" s="22">
        <v>30.53</v>
      </c>
      <c r="J56" s="66"/>
      <c r="K56" s="64"/>
    </row>
    <row r="57" spans="1:11">
      <c r="A57" s="60">
        <v>25</v>
      </c>
      <c r="B57" s="60"/>
      <c r="C57" s="60">
        <v>8</v>
      </c>
      <c r="D57" s="60">
        <v>25</v>
      </c>
      <c r="E57" s="22" t="s">
        <v>169</v>
      </c>
      <c r="F57" s="22">
        <v>1981</v>
      </c>
      <c r="G57" s="24" t="s">
        <v>186</v>
      </c>
      <c r="H57" s="28">
        <v>15.08</v>
      </c>
      <c r="I57" s="28">
        <v>25.19</v>
      </c>
      <c r="J57" s="65">
        <v>30.55</v>
      </c>
      <c r="K57" s="63"/>
    </row>
    <row r="58" spans="1:11">
      <c r="A58" s="60"/>
      <c r="B58" s="60"/>
      <c r="C58" s="60"/>
      <c r="D58" s="60"/>
      <c r="E58" s="22" t="s">
        <v>63</v>
      </c>
      <c r="F58" s="22">
        <v>1973</v>
      </c>
      <c r="G58" s="29">
        <v>10.09</v>
      </c>
      <c r="H58" s="22">
        <v>20.260000000000002</v>
      </c>
      <c r="I58" s="29">
        <v>30.55</v>
      </c>
      <c r="J58" s="66"/>
      <c r="K58" s="64"/>
    </row>
    <row r="59" spans="1:11">
      <c r="A59" s="60">
        <v>26</v>
      </c>
      <c r="B59" s="60"/>
      <c r="C59" s="60">
        <v>9</v>
      </c>
      <c r="D59" s="60">
        <v>31</v>
      </c>
      <c r="E59" s="22" t="s">
        <v>74</v>
      </c>
      <c r="F59" s="22">
        <v>1997</v>
      </c>
      <c r="G59" s="24" t="s">
        <v>186</v>
      </c>
      <c r="H59" s="28">
        <v>14.44</v>
      </c>
      <c r="I59" s="28">
        <v>25.15</v>
      </c>
      <c r="J59" s="65">
        <v>30.58</v>
      </c>
      <c r="K59" s="63"/>
    </row>
    <row r="60" spans="1:11">
      <c r="A60" s="60"/>
      <c r="B60" s="60"/>
      <c r="C60" s="60"/>
      <c r="D60" s="60"/>
      <c r="E60" s="22" t="s">
        <v>75</v>
      </c>
      <c r="F60" s="22">
        <v>1998</v>
      </c>
      <c r="G60" s="30">
        <v>9.5</v>
      </c>
      <c r="H60" s="29">
        <v>20.28</v>
      </c>
      <c r="I60" s="22">
        <v>30.58</v>
      </c>
      <c r="J60" s="66"/>
      <c r="K60" s="64"/>
    </row>
    <row r="61" spans="1:11">
      <c r="A61" s="60">
        <v>27</v>
      </c>
      <c r="B61" s="60">
        <v>11</v>
      </c>
      <c r="C61" s="60"/>
      <c r="D61" s="60">
        <v>17</v>
      </c>
      <c r="E61" s="22" t="s">
        <v>46</v>
      </c>
      <c r="F61" s="22">
        <v>1973</v>
      </c>
      <c r="G61" s="24" t="s">
        <v>186</v>
      </c>
      <c r="H61" s="28">
        <v>15.27</v>
      </c>
      <c r="I61" s="28">
        <v>25.46</v>
      </c>
      <c r="J61" s="65">
        <v>31.03</v>
      </c>
      <c r="K61" s="63"/>
    </row>
    <row r="62" spans="1:11">
      <c r="A62" s="60"/>
      <c r="B62" s="60"/>
      <c r="C62" s="60"/>
      <c r="D62" s="60"/>
      <c r="E62" s="22" t="s">
        <v>47</v>
      </c>
      <c r="F62" s="22">
        <v>1949</v>
      </c>
      <c r="G62" s="29">
        <v>10.11</v>
      </c>
      <c r="H62" s="29">
        <v>20.49</v>
      </c>
      <c r="I62" s="22">
        <v>31.03</v>
      </c>
      <c r="J62" s="66"/>
      <c r="K62" s="64"/>
    </row>
    <row r="63" spans="1:11">
      <c r="A63" s="60">
        <v>28</v>
      </c>
      <c r="B63" s="60">
        <v>12</v>
      </c>
      <c r="C63" s="60"/>
      <c r="D63" s="60">
        <v>44</v>
      </c>
      <c r="E63" s="22" t="s">
        <v>100</v>
      </c>
      <c r="F63" s="22">
        <v>1980</v>
      </c>
      <c r="G63" s="24" t="s">
        <v>186</v>
      </c>
      <c r="H63" s="28">
        <v>15.06</v>
      </c>
      <c r="I63" s="32">
        <v>25.4</v>
      </c>
      <c r="J63" s="65">
        <v>31.05</v>
      </c>
      <c r="K63" s="63"/>
    </row>
    <row r="64" spans="1:11">
      <c r="A64" s="60"/>
      <c r="B64" s="60"/>
      <c r="C64" s="60"/>
      <c r="D64" s="60"/>
      <c r="E64" s="22" t="s">
        <v>101</v>
      </c>
      <c r="F64" s="22">
        <v>1959</v>
      </c>
      <c r="G64" s="29">
        <v>9.48</v>
      </c>
      <c r="H64" s="29">
        <v>20.11</v>
      </c>
      <c r="I64" s="22">
        <v>31.05</v>
      </c>
      <c r="J64" s="66"/>
      <c r="K64" s="64"/>
    </row>
    <row r="65" spans="1:11">
      <c r="A65" s="60">
        <v>29</v>
      </c>
      <c r="B65" s="60">
        <v>13</v>
      </c>
      <c r="C65" s="60">
        <v>10</v>
      </c>
      <c r="D65" s="60">
        <v>34</v>
      </c>
      <c r="E65" s="22" t="s">
        <v>80</v>
      </c>
      <c r="F65" s="22">
        <v>1976</v>
      </c>
      <c r="G65" s="24" t="s">
        <v>186</v>
      </c>
      <c r="H65" s="28">
        <v>15.09</v>
      </c>
      <c r="I65" s="28">
        <v>25.44</v>
      </c>
      <c r="J65" s="65">
        <v>31.11</v>
      </c>
      <c r="K65" s="63"/>
    </row>
    <row r="66" spans="1:11">
      <c r="A66" s="60"/>
      <c r="B66" s="60"/>
      <c r="C66" s="60"/>
      <c r="D66" s="60"/>
      <c r="E66" s="22" t="s">
        <v>81</v>
      </c>
      <c r="F66" s="22">
        <v>2000</v>
      </c>
      <c r="G66" s="29">
        <v>9.56</v>
      </c>
      <c r="H66" s="29">
        <v>20.329999999999998</v>
      </c>
      <c r="I66" s="29">
        <v>31.11</v>
      </c>
      <c r="J66" s="66"/>
      <c r="K66" s="64"/>
    </row>
    <row r="67" spans="1:11">
      <c r="A67" s="60">
        <v>30</v>
      </c>
      <c r="B67" s="60"/>
      <c r="C67" s="60">
        <v>11</v>
      </c>
      <c r="D67" s="60">
        <v>18</v>
      </c>
      <c r="E67" s="22" t="s">
        <v>48</v>
      </c>
      <c r="F67" s="22">
        <v>1989</v>
      </c>
      <c r="G67" s="24" t="s">
        <v>186</v>
      </c>
      <c r="H67" s="32">
        <v>15.1</v>
      </c>
      <c r="I67" s="28">
        <v>24.42</v>
      </c>
      <c r="J67" s="65">
        <v>31.22</v>
      </c>
      <c r="K67" s="63"/>
    </row>
    <row r="68" spans="1:11">
      <c r="A68" s="60"/>
      <c r="B68" s="60"/>
      <c r="C68" s="60"/>
      <c r="D68" s="60"/>
      <c r="E68" s="22" t="s">
        <v>49</v>
      </c>
      <c r="F68" s="22">
        <v>1991</v>
      </c>
      <c r="G68" s="29">
        <v>10.17</v>
      </c>
      <c r="H68" s="29">
        <v>20.51</v>
      </c>
      <c r="I68" s="22">
        <v>31.22</v>
      </c>
      <c r="J68" s="66"/>
      <c r="K68" s="64"/>
    </row>
    <row r="69" spans="1:11">
      <c r="A69" s="60">
        <v>31</v>
      </c>
      <c r="B69" s="60"/>
      <c r="C69" s="60"/>
      <c r="D69" s="60">
        <v>56</v>
      </c>
      <c r="E69" s="22" t="s">
        <v>124</v>
      </c>
      <c r="F69" s="22">
        <v>2002</v>
      </c>
      <c r="G69" s="24" t="s">
        <v>186</v>
      </c>
      <c r="H69" s="28">
        <v>15.13</v>
      </c>
      <c r="I69" s="28">
        <v>26.03</v>
      </c>
      <c r="J69" s="65">
        <v>31.46</v>
      </c>
      <c r="K69" s="63"/>
    </row>
    <row r="70" spans="1:11">
      <c r="A70" s="60"/>
      <c r="B70" s="60"/>
      <c r="C70" s="60"/>
      <c r="D70" s="60"/>
      <c r="E70" s="22" t="s">
        <v>170</v>
      </c>
      <c r="F70" s="22">
        <v>1973</v>
      </c>
      <c r="G70" s="29">
        <v>9.4600000000000009</v>
      </c>
      <c r="H70" s="30">
        <v>20.399999999999999</v>
      </c>
      <c r="I70" s="29">
        <v>31.46</v>
      </c>
      <c r="J70" s="66"/>
      <c r="K70" s="64"/>
    </row>
    <row r="71" spans="1:11">
      <c r="A71" s="60">
        <v>32</v>
      </c>
      <c r="B71" s="60"/>
      <c r="C71" s="60">
        <v>12</v>
      </c>
      <c r="D71" s="60">
        <v>47</v>
      </c>
      <c r="E71" s="22" t="s">
        <v>106</v>
      </c>
      <c r="F71" s="22">
        <v>1986</v>
      </c>
      <c r="G71" s="24" t="s">
        <v>186</v>
      </c>
      <c r="H71" s="28">
        <v>14.47</v>
      </c>
      <c r="I71" s="28">
        <v>25.38</v>
      </c>
      <c r="J71" s="65">
        <v>31.48</v>
      </c>
      <c r="K71" s="63"/>
    </row>
    <row r="72" spans="1:11">
      <c r="A72" s="60"/>
      <c r="B72" s="60"/>
      <c r="C72" s="60"/>
      <c r="D72" s="60"/>
      <c r="E72" s="22" t="s">
        <v>171</v>
      </c>
      <c r="F72" s="22">
        <v>1989</v>
      </c>
      <c r="G72" s="29">
        <v>10.050000000000001</v>
      </c>
      <c r="H72" s="29">
        <v>20.48</v>
      </c>
      <c r="I72" s="29">
        <v>31.48</v>
      </c>
      <c r="J72" s="66"/>
      <c r="K72" s="64"/>
    </row>
    <row r="73" spans="1:11">
      <c r="A73" s="60">
        <v>33</v>
      </c>
      <c r="B73" s="60">
        <v>14</v>
      </c>
      <c r="C73" s="60">
        <v>13</v>
      </c>
      <c r="D73" s="60">
        <v>39</v>
      </c>
      <c r="E73" s="22" t="s">
        <v>90</v>
      </c>
      <c r="F73" s="22">
        <v>1975</v>
      </c>
      <c r="G73" s="24" t="s">
        <v>186</v>
      </c>
      <c r="H73" s="28">
        <v>15.42</v>
      </c>
      <c r="I73" s="28">
        <v>26.34</v>
      </c>
      <c r="J73" s="65">
        <v>31.59</v>
      </c>
      <c r="K73" s="63"/>
    </row>
    <row r="74" spans="1:11">
      <c r="A74" s="60"/>
      <c r="B74" s="60"/>
      <c r="C74" s="60"/>
      <c r="D74" s="60"/>
      <c r="E74" s="22" t="s">
        <v>91</v>
      </c>
      <c r="F74" s="22">
        <v>2002</v>
      </c>
      <c r="G74" s="29">
        <v>10.15</v>
      </c>
      <c r="H74" s="22">
        <v>21.13</v>
      </c>
      <c r="I74" s="29">
        <v>31.59</v>
      </c>
      <c r="J74" s="66"/>
      <c r="K74" s="64"/>
    </row>
    <row r="75" spans="1:11">
      <c r="A75" s="60">
        <v>34</v>
      </c>
      <c r="B75" s="60"/>
      <c r="C75" s="60"/>
      <c r="D75" s="60">
        <v>51</v>
      </c>
      <c r="E75" s="22" t="s">
        <v>44</v>
      </c>
      <c r="F75" s="22">
        <v>1971</v>
      </c>
      <c r="G75" s="24" t="s">
        <v>186</v>
      </c>
      <c r="H75" s="28">
        <v>15.22</v>
      </c>
      <c r="I75" s="28">
        <v>26.17</v>
      </c>
      <c r="J75" s="65">
        <v>32.049999999999997</v>
      </c>
      <c r="K75" s="63"/>
    </row>
    <row r="76" spans="1:11">
      <c r="A76" s="60"/>
      <c r="B76" s="60"/>
      <c r="C76" s="60"/>
      <c r="D76" s="60"/>
      <c r="E76" s="22" t="s">
        <v>117</v>
      </c>
      <c r="F76" s="22">
        <v>1956</v>
      </c>
      <c r="G76" s="29">
        <v>10.130000000000001</v>
      </c>
      <c r="H76" s="22">
        <v>21.13</v>
      </c>
      <c r="I76" s="22">
        <v>32.049999999999997</v>
      </c>
      <c r="J76" s="66"/>
      <c r="K76" s="64"/>
    </row>
    <row r="77" spans="1:11">
      <c r="A77" s="60">
        <v>35</v>
      </c>
      <c r="B77" s="60">
        <v>15</v>
      </c>
      <c r="C77" s="60"/>
      <c r="D77" s="60">
        <v>6</v>
      </c>
      <c r="E77" s="22" t="s">
        <v>18</v>
      </c>
      <c r="F77" s="22">
        <v>1995</v>
      </c>
      <c r="G77" s="24" t="s">
        <v>186</v>
      </c>
      <c r="H77" s="28">
        <v>15.25</v>
      </c>
      <c r="I77" s="28">
        <v>26.28</v>
      </c>
      <c r="J77" s="65">
        <v>32.119999999999997</v>
      </c>
      <c r="K77" s="63"/>
    </row>
    <row r="78" spans="1:11">
      <c r="A78" s="60"/>
      <c r="B78" s="60"/>
      <c r="C78" s="60"/>
      <c r="D78" s="60"/>
      <c r="E78" s="22" t="s">
        <v>19</v>
      </c>
      <c r="F78" s="22">
        <v>1960</v>
      </c>
      <c r="G78" s="29">
        <v>10.07</v>
      </c>
      <c r="H78" s="30">
        <v>21</v>
      </c>
      <c r="I78" s="29">
        <v>32.119999999999997</v>
      </c>
      <c r="J78" s="66"/>
      <c r="K78" s="64"/>
    </row>
    <row r="79" spans="1:11">
      <c r="A79" s="60">
        <v>36</v>
      </c>
      <c r="B79" s="60"/>
      <c r="C79" s="60">
        <v>14</v>
      </c>
      <c r="D79" s="60">
        <v>3</v>
      </c>
      <c r="E79" s="22" t="s">
        <v>172</v>
      </c>
      <c r="F79" s="22">
        <v>1988</v>
      </c>
      <c r="G79" s="24" t="s">
        <v>186</v>
      </c>
      <c r="H79" s="28">
        <v>15.01</v>
      </c>
      <c r="I79" s="32">
        <v>26</v>
      </c>
      <c r="J79" s="65">
        <v>32.17</v>
      </c>
      <c r="K79" s="63"/>
    </row>
    <row r="80" spans="1:11">
      <c r="A80" s="60"/>
      <c r="B80" s="60"/>
      <c r="C80" s="60"/>
      <c r="D80" s="60"/>
      <c r="E80" s="22" t="s">
        <v>126</v>
      </c>
      <c r="F80" s="22">
        <v>1975</v>
      </c>
      <c r="G80" s="22">
        <v>10.029999999999999</v>
      </c>
      <c r="H80" s="22">
        <v>21.02</v>
      </c>
      <c r="I80" s="22">
        <v>32.17</v>
      </c>
      <c r="J80" s="66"/>
      <c r="K80" s="64"/>
    </row>
    <row r="81" spans="1:11">
      <c r="A81" s="60">
        <v>37</v>
      </c>
      <c r="B81" s="60">
        <v>16</v>
      </c>
      <c r="C81" s="60"/>
      <c r="D81" s="60">
        <v>61</v>
      </c>
      <c r="E81" s="22" t="s">
        <v>173</v>
      </c>
      <c r="F81" s="22">
        <v>1993</v>
      </c>
      <c r="G81" s="24" t="s">
        <v>186</v>
      </c>
      <c r="H81" s="32">
        <v>16</v>
      </c>
      <c r="I81" s="32">
        <v>27</v>
      </c>
      <c r="J81" s="65">
        <v>32.47</v>
      </c>
      <c r="K81" s="63"/>
    </row>
    <row r="82" spans="1:11">
      <c r="A82" s="60"/>
      <c r="B82" s="60"/>
      <c r="C82" s="60"/>
      <c r="D82" s="60"/>
      <c r="E82" s="22" t="s">
        <v>174</v>
      </c>
      <c r="F82" s="22">
        <v>1967</v>
      </c>
      <c r="G82" s="29">
        <v>10.47</v>
      </c>
      <c r="H82" s="31">
        <v>21.4</v>
      </c>
      <c r="I82" s="29">
        <v>32.47</v>
      </c>
      <c r="J82" s="66"/>
      <c r="K82" s="64"/>
    </row>
    <row r="83" spans="1:11">
      <c r="A83" s="60">
        <v>38</v>
      </c>
      <c r="B83" s="60">
        <v>17</v>
      </c>
      <c r="C83" s="60"/>
      <c r="D83" s="60">
        <v>13</v>
      </c>
      <c r="E83" s="22" t="s">
        <v>38</v>
      </c>
      <c r="F83" s="22">
        <v>2000</v>
      </c>
      <c r="G83" s="24" t="s">
        <v>186</v>
      </c>
      <c r="H83" s="28">
        <v>15.36</v>
      </c>
      <c r="I83" s="28">
        <v>26.54</v>
      </c>
      <c r="J83" s="65">
        <v>32.479999999999997</v>
      </c>
      <c r="K83" s="63"/>
    </row>
    <row r="84" spans="1:11">
      <c r="A84" s="60"/>
      <c r="B84" s="60"/>
      <c r="C84" s="60"/>
      <c r="D84" s="60"/>
      <c r="E84" s="22" t="s">
        <v>175</v>
      </c>
      <c r="F84" s="22">
        <v>1965</v>
      </c>
      <c r="G84" s="22">
        <v>10.46</v>
      </c>
      <c r="H84" s="22">
        <v>21.35</v>
      </c>
      <c r="I84" s="29">
        <v>32.479999999999997</v>
      </c>
      <c r="J84" s="66"/>
      <c r="K84" s="64"/>
    </row>
    <row r="85" spans="1:11">
      <c r="A85" s="60">
        <v>39</v>
      </c>
      <c r="B85" s="60">
        <v>18</v>
      </c>
      <c r="C85" s="60"/>
      <c r="D85" s="60">
        <v>9</v>
      </c>
      <c r="E85" s="22" t="s">
        <v>176</v>
      </c>
      <c r="F85" s="22">
        <v>1995</v>
      </c>
      <c r="G85" s="24" t="s">
        <v>186</v>
      </c>
      <c r="H85" s="28">
        <v>16.13</v>
      </c>
      <c r="I85" s="28">
        <v>27.35</v>
      </c>
      <c r="J85" s="65">
        <v>33.07</v>
      </c>
      <c r="K85" s="63"/>
    </row>
    <row r="86" spans="1:11">
      <c r="A86" s="60"/>
      <c r="B86" s="60"/>
      <c r="C86" s="60"/>
      <c r="D86" s="60"/>
      <c r="E86" s="22" t="s">
        <v>177</v>
      </c>
      <c r="F86" s="22">
        <v>1962</v>
      </c>
      <c r="G86" s="22">
        <v>10.47</v>
      </c>
      <c r="H86" s="29">
        <v>21.53</v>
      </c>
      <c r="I86" s="29">
        <v>33.07</v>
      </c>
      <c r="J86" s="66"/>
      <c r="K86" s="64"/>
    </row>
    <row r="87" spans="1:11">
      <c r="A87" s="60">
        <v>40</v>
      </c>
      <c r="B87" s="60"/>
      <c r="C87" s="60">
        <v>15</v>
      </c>
      <c r="D87" s="60">
        <v>26</v>
      </c>
      <c r="E87" s="22" t="s">
        <v>64</v>
      </c>
      <c r="F87" s="22">
        <v>1986</v>
      </c>
      <c r="G87" s="24" t="s">
        <v>186</v>
      </c>
      <c r="H87" s="28">
        <v>15.51</v>
      </c>
      <c r="I87" s="28">
        <v>27.04</v>
      </c>
      <c r="J87" s="65">
        <v>33.119999999999997</v>
      </c>
      <c r="K87" s="63"/>
    </row>
    <row r="88" spans="1:11">
      <c r="A88" s="60"/>
      <c r="B88" s="60"/>
      <c r="C88" s="60"/>
      <c r="D88" s="60"/>
      <c r="E88" s="22" t="s">
        <v>65</v>
      </c>
      <c r="F88" s="22">
        <v>1975</v>
      </c>
      <c r="G88" s="29">
        <v>10.48</v>
      </c>
      <c r="H88" s="29">
        <v>21.51</v>
      </c>
      <c r="I88" s="29">
        <v>33.119999999999997</v>
      </c>
      <c r="J88" s="66"/>
      <c r="K88" s="64"/>
    </row>
    <row r="89" spans="1:11">
      <c r="A89" s="60">
        <v>41</v>
      </c>
      <c r="B89" s="60"/>
      <c r="C89" s="60">
        <v>16</v>
      </c>
      <c r="D89" s="60">
        <v>42</v>
      </c>
      <c r="E89" s="22" t="s">
        <v>178</v>
      </c>
      <c r="F89" s="22">
        <v>2001</v>
      </c>
      <c r="G89" s="24" t="s">
        <v>186</v>
      </c>
      <c r="H89" s="28">
        <v>15.39</v>
      </c>
      <c r="I89" s="28">
        <v>26.57</v>
      </c>
      <c r="J89" s="65">
        <v>33.159999999999997</v>
      </c>
      <c r="K89" s="63"/>
    </row>
    <row r="90" spans="1:11">
      <c r="A90" s="60"/>
      <c r="B90" s="60"/>
      <c r="C90" s="60"/>
      <c r="D90" s="60"/>
      <c r="E90" s="22" t="s">
        <v>97</v>
      </c>
      <c r="F90" s="22">
        <v>1966</v>
      </c>
      <c r="G90" s="29">
        <v>10.49</v>
      </c>
      <c r="H90" s="29">
        <v>22.03</v>
      </c>
      <c r="I90" s="29">
        <v>33.159999999999997</v>
      </c>
      <c r="J90" s="66"/>
      <c r="K90" s="64"/>
    </row>
    <row r="91" spans="1:11">
      <c r="A91" s="60">
        <v>42</v>
      </c>
      <c r="B91" s="60">
        <v>19</v>
      </c>
      <c r="C91" s="60"/>
      <c r="D91" s="60">
        <v>46</v>
      </c>
      <c r="E91" s="22" t="s">
        <v>104</v>
      </c>
      <c r="F91" s="22">
        <v>2000</v>
      </c>
      <c r="G91" s="24" t="s">
        <v>186</v>
      </c>
      <c r="H91" s="28">
        <v>16.010000000000002</v>
      </c>
      <c r="I91" s="32">
        <v>28</v>
      </c>
      <c r="J91" s="65">
        <v>33.29</v>
      </c>
      <c r="K91" s="63"/>
    </row>
    <row r="92" spans="1:11">
      <c r="A92" s="60"/>
      <c r="B92" s="60"/>
      <c r="C92" s="60"/>
      <c r="D92" s="60"/>
      <c r="E92" s="22" t="s">
        <v>105</v>
      </c>
      <c r="F92" s="22">
        <v>1973</v>
      </c>
      <c r="G92" s="29">
        <v>10.46</v>
      </c>
      <c r="H92" s="29">
        <v>22.05</v>
      </c>
      <c r="I92" s="22">
        <v>33.29</v>
      </c>
      <c r="J92" s="66"/>
      <c r="K92" s="64"/>
    </row>
    <row r="93" spans="1:11">
      <c r="A93" s="60">
        <v>43</v>
      </c>
      <c r="B93" s="60"/>
      <c r="C93" s="60"/>
      <c r="D93" s="60">
        <v>43</v>
      </c>
      <c r="E93" s="22" t="s">
        <v>94</v>
      </c>
      <c r="F93" s="22">
        <v>2002</v>
      </c>
      <c r="G93" s="24" t="s">
        <v>186</v>
      </c>
      <c r="H93" s="28">
        <v>15.15</v>
      </c>
      <c r="I93" s="28">
        <v>26.53</v>
      </c>
      <c r="J93" s="65">
        <v>33.520000000000003</v>
      </c>
      <c r="K93" s="63"/>
    </row>
    <row r="94" spans="1:11">
      <c r="A94" s="60"/>
      <c r="B94" s="60"/>
      <c r="C94" s="60"/>
      <c r="D94" s="60"/>
      <c r="E94" s="22" t="s">
        <v>179</v>
      </c>
      <c r="F94" s="22">
        <v>1973</v>
      </c>
      <c r="G94" s="29">
        <v>10.19</v>
      </c>
      <c r="H94" s="30">
        <v>21.5</v>
      </c>
      <c r="I94" s="29">
        <v>33.520000000000003</v>
      </c>
      <c r="J94" s="66"/>
      <c r="K94" s="64"/>
    </row>
    <row r="95" spans="1:11">
      <c r="A95" s="60">
        <v>44</v>
      </c>
      <c r="B95" s="60"/>
      <c r="C95" s="60"/>
      <c r="D95" s="60">
        <v>49</v>
      </c>
      <c r="E95" s="22" t="s">
        <v>110</v>
      </c>
      <c r="F95" s="22">
        <v>1974</v>
      </c>
      <c r="G95" s="24" t="s">
        <v>186</v>
      </c>
      <c r="H95" s="28">
        <v>16.39</v>
      </c>
      <c r="I95" s="28">
        <v>28.03</v>
      </c>
      <c r="J95" s="65">
        <v>33.56</v>
      </c>
      <c r="K95" s="63"/>
    </row>
    <row r="96" spans="1:11">
      <c r="A96" s="60"/>
      <c r="B96" s="60"/>
      <c r="C96" s="60"/>
      <c r="D96" s="60"/>
      <c r="E96" s="22" t="s">
        <v>111</v>
      </c>
      <c r="F96" s="22">
        <v>1970</v>
      </c>
      <c r="G96" s="29">
        <v>11.06</v>
      </c>
      <c r="H96" s="30">
        <v>22.3</v>
      </c>
      <c r="I96" s="29">
        <v>33.56</v>
      </c>
      <c r="J96" s="66"/>
      <c r="K96" s="64"/>
    </row>
    <row r="97" spans="1:11">
      <c r="A97" s="60">
        <v>45</v>
      </c>
      <c r="B97" s="60"/>
      <c r="C97" s="60"/>
      <c r="D97" s="60">
        <v>30</v>
      </c>
      <c r="E97" s="22" t="s">
        <v>72</v>
      </c>
      <c r="F97" s="22">
        <v>1985</v>
      </c>
      <c r="G97" s="24" t="s">
        <v>186</v>
      </c>
      <c r="H97" s="32">
        <v>17.3</v>
      </c>
      <c r="I97" s="28">
        <v>28.56</v>
      </c>
      <c r="J97" s="65">
        <v>34.19</v>
      </c>
      <c r="K97" s="63"/>
    </row>
    <row r="98" spans="1:11">
      <c r="A98" s="60"/>
      <c r="B98" s="60"/>
      <c r="C98" s="60"/>
      <c r="D98" s="60"/>
      <c r="E98" s="22" t="s">
        <v>73</v>
      </c>
      <c r="F98" s="22">
        <v>1973</v>
      </c>
      <c r="G98" s="29">
        <v>10.47</v>
      </c>
      <c r="H98" s="30">
        <v>22.4</v>
      </c>
      <c r="I98" s="29">
        <v>34.19</v>
      </c>
      <c r="J98" s="66"/>
      <c r="K98" s="64"/>
    </row>
    <row r="99" spans="1:11">
      <c r="A99" s="60">
        <v>46</v>
      </c>
      <c r="B99" s="60">
        <v>20</v>
      </c>
      <c r="C99" s="60"/>
      <c r="D99" s="60">
        <v>55</v>
      </c>
      <c r="E99" s="22" t="s">
        <v>121</v>
      </c>
      <c r="F99" s="22">
        <v>1997</v>
      </c>
      <c r="G99" s="24" t="s">
        <v>186</v>
      </c>
      <c r="H99" s="28">
        <v>17.45</v>
      </c>
      <c r="I99" s="28">
        <v>29.55</v>
      </c>
      <c r="J99" s="65">
        <v>35.46</v>
      </c>
      <c r="K99" s="63"/>
    </row>
    <row r="100" spans="1:11">
      <c r="A100" s="60"/>
      <c r="B100" s="60"/>
      <c r="C100" s="60"/>
      <c r="D100" s="60"/>
      <c r="E100" s="22" t="s">
        <v>180</v>
      </c>
      <c r="F100" s="22">
        <v>1976</v>
      </c>
      <c r="G100" s="29">
        <v>11.39</v>
      </c>
      <c r="H100" s="29">
        <v>23.34</v>
      </c>
      <c r="I100" s="29">
        <v>35.46</v>
      </c>
      <c r="J100" s="66"/>
      <c r="K100" s="64"/>
    </row>
    <row r="101" spans="1:11">
      <c r="A101" s="60">
        <v>47</v>
      </c>
      <c r="B101" s="60">
        <v>21</v>
      </c>
      <c r="C101" s="60"/>
      <c r="D101" s="60">
        <v>54</v>
      </c>
      <c r="E101" s="22" t="s">
        <v>181</v>
      </c>
      <c r="F101" s="22">
        <v>2002</v>
      </c>
      <c r="G101" s="24" t="s">
        <v>186</v>
      </c>
      <c r="H101" s="28">
        <v>17.43</v>
      </c>
      <c r="I101" s="28">
        <v>30.04</v>
      </c>
      <c r="J101" s="65">
        <v>35.47</v>
      </c>
      <c r="K101" s="63"/>
    </row>
    <row r="102" spans="1:11">
      <c r="A102" s="60"/>
      <c r="B102" s="60"/>
      <c r="C102" s="60"/>
      <c r="D102" s="60"/>
      <c r="E102" s="22" t="s">
        <v>120</v>
      </c>
      <c r="F102" s="22">
        <v>1973</v>
      </c>
      <c r="G102" s="22">
        <v>11.13</v>
      </c>
      <c r="H102" s="29">
        <v>23.36</v>
      </c>
      <c r="I102" s="29">
        <v>35.47</v>
      </c>
      <c r="J102" s="66"/>
      <c r="K102" s="64"/>
    </row>
    <row r="103" spans="1:11">
      <c r="A103" s="60">
        <v>48</v>
      </c>
      <c r="B103" s="60"/>
      <c r="C103" s="60">
        <v>17</v>
      </c>
      <c r="D103" s="60">
        <v>64</v>
      </c>
      <c r="E103" s="22" t="s">
        <v>182</v>
      </c>
      <c r="F103" s="22">
        <v>1952</v>
      </c>
      <c r="G103" s="24" t="s">
        <v>186</v>
      </c>
      <c r="H103" s="28">
        <v>18.170000000000002</v>
      </c>
      <c r="I103" s="28">
        <v>30.12</v>
      </c>
      <c r="J103" s="65">
        <v>36.17</v>
      </c>
      <c r="K103" s="63"/>
    </row>
    <row r="104" spans="1:11">
      <c r="A104" s="60"/>
      <c r="B104" s="60"/>
      <c r="C104" s="60"/>
      <c r="D104" s="60"/>
      <c r="E104" s="22" t="s">
        <v>183</v>
      </c>
      <c r="F104" s="22">
        <v>2002</v>
      </c>
      <c r="G104" s="29">
        <v>12.07</v>
      </c>
      <c r="H104" s="30">
        <v>24</v>
      </c>
      <c r="I104" s="29">
        <v>36.17</v>
      </c>
      <c r="J104" s="66"/>
      <c r="K104" s="64"/>
    </row>
    <row r="105" spans="1:11">
      <c r="A105" s="60">
        <v>49</v>
      </c>
      <c r="B105" s="60">
        <v>22</v>
      </c>
      <c r="C105" s="60"/>
      <c r="D105" s="60">
        <v>12</v>
      </c>
      <c r="E105" s="22" t="s">
        <v>36</v>
      </c>
      <c r="F105" s="22">
        <v>2001</v>
      </c>
      <c r="G105" s="24" t="s">
        <v>186</v>
      </c>
      <c r="H105" s="28">
        <v>18.13</v>
      </c>
      <c r="I105" s="28">
        <v>31.07</v>
      </c>
      <c r="J105" s="65">
        <v>37.26</v>
      </c>
      <c r="K105" s="63"/>
    </row>
    <row r="106" spans="1:11">
      <c r="A106" s="60"/>
      <c r="B106" s="60"/>
      <c r="C106" s="60"/>
      <c r="D106" s="60"/>
      <c r="E106" s="22" t="s">
        <v>37</v>
      </c>
      <c r="F106" s="22">
        <v>1970</v>
      </c>
      <c r="G106" s="30">
        <v>12</v>
      </c>
      <c r="H106" s="29">
        <v>24.29</v>
      </c>
      <c r="I106" s="29">
        <v>37.26</v>
      </c>
      <c r="J106" s="66"/>
      <c r="K106" s="64"/>
    </row>
    <row r="107" spans="1:11">
      <c r="A107" s="60">
        <v>50</v>
      </c>
      <c r="B107" s="60">
        <v>23</v>
      </c>
      <c r="C107" s="60"/>
      <c r="D107" s="60">
        <v>40</v>
      </c>
      <c r="E107" s="22" t="s">
        <v>92</v>
      </c>
      <c r="F107" s="22">
        <v>2002</v>
      </c>
      <c r="G107" s="24" t="s">
        <v>186</v>
      </c>
      <c r="H107" s="28">
        <v>17.14</v>
      </c>
      <c r="I107" s="28">
        <v>30.06</v>
      </c>
      <c r="J107" s="65">
        <v>37.380000000000003</v>
      </c>
      <c r="K107" s="63"/>
    </row>
    <row r="108" spans="1:11">
      <c r="A108" s="60"/>
      <c r="B108" s="60"/>
      <c r="C108" s="60"/>
      <c r="D108" s="60"/>
      <c r="E108" s="22" t="s">
        <v>93</v>
      </c>
      <c r="F108" s="22">
        <v>1949</v>
      </c>
      <c r="G108" s="29">
        <v>12.05</v>
      </c>
      <c r="H108" s="29">
        <v>25.04</v>
      </c>
      <c r="I108" s="29">
        <v>37.380000000000003</v>
      </c>
      <c r="J108" s="66"/>
      <c r="K108" s="64"/>
    </row>
    <row r="109" spans="1:11">
      <c r="A109" s="60">
        <v>51</v>
      </c>
      <c r="B109" s="60"/>
      <c r="C109" s="60">
        <v>18</v>
      </c>
      <c r="D109" s="60">
        <v>20</v>
      </c>
      <c r="E109" s="22" t="s">
        <v>52</v>
      </c>
      <c r="F109" s="22">
        <v>1967</v>
      </c>
      <c r="G109" s="24" t="s">
        <v>186</v>
      </c>
      <c r="H109" s="28">
        <v>18.29</v>
      </c>
      <c r="I109" s="28">
        <v>31.17</v>
      </c>
      <c r="J109" s="65">
        <v>38.04</v>
      </c>
      <c r="K109" s="63"/>
    </row>
    <row r="110" spans="1:11">
      <c r="A110" s="60"/>
      <c r="B110" s="60"/>
      <c r="C110" s="60"/>
      <c r="D110" s="60"/>
      <c r="E110" s="22" t="s">
        <v>53</v>
      </c>
      <c r="F110" s="22">
        <v>1972</v>
      </c>
      <c r="G110" s="31">
        <v>12.3</v>
      </c>
      <c r="H110" s="29">
        <v>25.16</v>
      </c>
      <c r="I110" s="29">
        <v>38.04</v>
      </c>
      <c r="J110" s="66"/>
      <c r="K110" s="64"/>
    </row>
    <row r="111" spans="1:11">
      <c r="A111" s="60">
        <v>52</v>
      </c>
      <c r="B111" s="60"/>
      <c r="C111" s="60">
        <v>19</v>
      </c>
      <c r="D111" s="60">
        <v>32</v>
      </c>
      <c r="E111" s="22" t="s">
        <v>76</v>
      </c>
      <c r="F111" s="22">
        <v>1983</v>
      </c>
      <c r="G111" s="24" t="s">
        <v>186</v>
      </c>
      <c r="H111" s="28">
        <v>18.239999999999998</v>
      </c>
      <c r="I111" s="28">
        <v>31.41</v>
      </c>
      <c r="J111" s="65">
        <v>39.1</v>
      </c>
      <c r="K111" s="63"/>
    </row>
    <row r="112" spans="1:11">
      <c r="A112" s="60"/>
      <c r="B112" s="60"/>
      <c r="C112" s="60"/>
      <c r="D112" s="60"/>
      <c r="E112" s="22" t="s">
        <v>77</v>
      </c>
      <c r="F112" s="22">
        <v>1983</v>
      </c>
      <c r="G112" s="29">
        <v>12.46</v>
      </c>
      <c r="H112" s="29">
        <v>25.56</v>
      </c>
      <c r="I112" s="30">
        <v>39.1</v>
      </c>
      <c r="J112" s="66"/>
      <c r="K112" s="64"/>
    </row>
    <row r="113" spans="1:11">
      <c r="A113" s="60">
        <v>53</v>
      </c>
      <c r="B113" s="60"/>
      <c r="C113" s="60">
        <v>20</v>
      </c>
      <c r="D113" s="60">
        <v>10</v>
      </c>
      <c r="E113" s="22" t="s">
        <v>30</v>
      </c>
      <c r="F113" s="22">
        <v>1976</v>
      </c>
      <c r="G113" s="24" t="s">
        <v>186</v>
      </c>
      <c r="H113" s="32">
        <v>19</v>
      </c>
      <c r="I113" s="28">
        <v>32.15</v>
      </c>
      <c r="J113" s="65">
        <v>39.11</v>
      </c>
      <c r="K113" s="63"/>
    </row>
    <row r="114" spans="1:11">
      <c r="A114" s="60"/>
      <c r="B114" s="60"/>
      <c r="C114" s="60"/>
      <c r="D114" s="60"/>
      <c r="E114" s="22" t="s">
        <v>31</v>
      </c>
      <c r="F114" s="22">
        <v>1973</v>
      </c>
      <c r="G114" s="29">
        <v>12.54</v>
      </c>
      <c r="H114" s="29">
        <v>26.01</v>
      </c>
      <c r="I114" s="29">
        <v>39.11</v>
      </c>
      <c r="J114" s="66"/>
      <c r="K114" s="64"/>
    </row>
    <row r="115" spans="1:11">
      <c r="A115" s="60">
        <v>54</v>
      </c>
      <c r="B115" s="60"/>
      <c r="C115" s="60">
        <v>21</v>
      </c>
      <c r="D115" s="60">
        <v>19</v>
      </c>
      <c r="E115" s="22" t="s">
        <v>50</v>
      </c>
      <c r="F115" s="22">
        <v>1963</v>
      </c>
      <c r="G115" s="24" t="s">
        <v>186</v>
      </c>
      <c r="H115" s="28">
        <v>19.59</v>
      </c>
      <c r="I115" s="28">
        <v>33.369999999999997</v>
      </c>
      <c r="J115" s="65">
        <v>40.5</v>
      </c>
      <c r="K115" s="63"/>
    </row>
    <row r="116" spans="1:11">
      <c r="A116" s="60"/>
      <c r="B116" s="60"/>
      <c r="C116" s="60"/>
      <c r="D116" s="60"/>
      <c r="E116" s="22" t="s">
        <v>51</v>
      </c>
      <c r="F116" s="22">
        <v>1966</v>
      </c>
      <c r="G116" s="29">
        <v>13.07</v>
      </c>
      <c r="H116" s="22">
        <v>27.03</v>
      </c>
      <c r="I116" s="30">
        <v>40.5</v>
      </c>
      <c r="J116" s="66"/>
      <c r="K116" s="64"/>
    </row>
    <row r="117" spans="1:11">
      <c r="A117" s="60">
        <v>55</v>
      </c>
      <c r="B117" s="60">
        <v>24</v>
      </c>
      <c r="C117" s="60">
        <v>22</v>
      </c>
      <c r="D117" s="60">
        <v>60</v>
      </c>
      <c r="E117" s="22" t="s">
        <v>133</v>
      </c>
      <c r="F117" s="22">
        <v>1979</v>
      </c>
      <c r="G117" s="24" t="s">
        <v>186</v>
      </c>
      <c r="H117" s="28">
        <v>19.29</v>
      </c>
      <c r="I117" s="28">
        <v>34.14</v>
      </c>
      <c r="J117" s="65">
        <v>43.21</v>
      </c>
      <c r="K117" s="63"/>
    </row>
    <row r="118" spans="1:11">
      <c r="A118" s="60"/>
      <c r="B118" s="60"/>
      <c r="C118" s="60"/>
      <c r="D118" s="60"/>
      <c r="E118" s="22" t="s">
        <v>134</v>
      </c>
      <c r="F118" s="22">
        <v>2002</v>
      </c>
      <c r="G118" s="29">
        <v>13.56</v>
      </c>
      <c r="H118" s="30">
        <v>28.4</v>
      </c>
      <c r="I118" s="29">
        <v>43.21</v>
      </c>
      <c r="J118" s="66"/>
      <c r="K118" s="64"/>
    </row>
    <row r="119" spans="1:11">
      <c r="A119" s="60">
        <v>56</v>
      </c>
      <c r="B119" s="60"/>
      <c r="C119" s="60"/>
      <c r="D119" s="60">
        <v>8</v>
      </c>
      <c r="E119" s="22" t="s">
        <v>27</v>
      </c>
      <c r="F119" s="22">
        <v>1974</v>
      </c>
      <c r="G119" s="24" t="s">
        <v>186</v>
      </c>
      <c r="H119" s="22"/>
      <c r="I119" s="22"/>
      <c r="J119" s="61"/>
      <c r="K119" s="63"/>
    </row>
    <row r="120" spans="1:11">
      <c r="A120" s="60"/>
      <c r="B120" s="60"/>
      <c r="C120" s="60"/>
      <c r="D120" s="60"/>
      <c r="E120" s="22" t="s">
        <v>27</v>
      </c>
      <c r="F120" s="22">
        <v>1949</v>
      </c>
      <c r="G120" s="29"/>
      <c r="H120" s="22"/>
      <c r="I120" s="22"/>
      <c r="J120" s="62"/>
      <c r="K120" s="64"/>
    </row>
    <row r="121" spans="1:11">
      <c r="A121" s="60">
        <v>57</v>
      </c>
      <c r="B121" s="60"/>
      <c r="C121" s="60"/>
      <c r="D121" s="60">
        <v>27</v>
      </c>
      <c r="E121" s="22" t="s">
        <v>185</v>
      </c>
      <c r="F121" s="22">
        <v>1986</v>
      </c>
      <c r="G121" s="24" t="s">
        <v>186</v>
      </c>
      <c r="H121" s="22"/>
      <c r="I121" s="22"/>
      <c r="J121" s="61"/>
      <c r="K121" s="63"/>
    </row>
    <row r="122" spans="1:11">
      <c r="A122" s="60"/>
      <c r="B122" s="60"/>
      <c r="C122" s="60"/>
      <c r="D122" s="60"/>
      <c r="E122" s="22" t="s">
        <v>67</v>
      </c>
      <c r="F122" s="22">
        <v>1983</v>
      </c>
      <c r="G122" s="22"/>
      <c r="H122" s="22"/>
      <c r="I122" s="22"/>
      <c r="J122" s="62"/>
      <c r="K122" s="64"/>
    </row>
    <row r="123" spans="1:11">
      <c r="A123" s="60">
        <v>58</v>
      </c>
      <c r="B123" s="60"/>
      <c r="C123" s="60"/>
      <c r="D123" s="60"/>
      <c r="E123" s="22"/>
      <c r="F123" s="22"/>
      <c r="G123" s="22"/>
      <c r="H123" s="22"/>
      <c r="I123" s="22"/>
      <c r="J123" s="61"/>
      <c r="K123" s="63"/>
    </row>
    <row r="124" spans="1:11">
      <c r="A124" s="60"/>
      <c r="B124" s="60"/>
      <c r="C124" s="60"/>
      <c r="D124" s="60"/>
      <c r="E124" s="22"/>
      <c r="F124" s="22"/>
      <c r="G124" s="22"/>
      <c r="H124" s="22"/>
      <c r="I124" s="22"/>
      <c r="J124" s="62"/>
      <c r="K124" s="64"/>
    </row>
    <row r="125" spans="1:11">
      <c r="A125" s="60">
        <v>59</v>
      </c>
      <c r="B125" s="60"/>
      <c r="C125" s="60"/>
      <c r="D125" s="60"/>
      <c r="E125" s="22"/>
      <c r="F125" s="22"/>
      <c r="G125" s="22"/>
      <c r="H125" s="22"/>
      <c r="I125" s="22"/>
      <c r="J125" s="61"/>
      <c r="K125" s="63"/>
    </row>
    <row r="126" spans="1:11">
      <c r="A126" s="60"/>
      <c r="B126" s="60"/>
      <c r="C126" s="60"/>
      <c r="D126" s="60"/>
      <c r="E126" s="22"/>
      <c r="F126" s="22"/>
      <c r="G126" s="22"/>
      <c r="H126" s="22"/>
      <c r="I126" s="22"/>
      <c r="J126" s="62"/>
      <c r="K126" s="64"/>
    </row>
  </sheetData>
  <mergeCells count="363">
    <mergeCell ref="K7:K8"/>
    <mergeCell ref="A2:K2"/>
    <mergeCell ref="A9:A10"/>
    <mergeCell ref="B9:B10"/>
    <mergeCell ref="C9:C10"/>
    <mergeCell ref="D9:D10"/>
    <mergeCell ref="J9:J10"/>
    <mergeCell ref="K9:K10"/>
    <mergeCell ref="A3:K3"/>
    <mergeCell ref="A7:C7"/>
    <mergeCell ref="D7:D8"/>
    <mergeCell ref="E7:E8"/>
    <mergeCell ref="F7:F8"/>
    <mergeCell ref="G7:I7"/>
    <mergeCell ref="J7:J8"/>
    <mergeCell ref="A13:A14"/>
    <mergeCell ref="B13:B14"/>
    <mergeCell ref="C13:C14"/>
    <mergeCell ref="D13:D14"/>
    <mergeCell ref="J13:J14"/>
    <mergeCell ref="K13:K14"/>
    <mergeCell ref="A11:A12"/>
    <mergeCell ref="B11:B12"/>
    <mergeCell ref="C11:C12"/>
    <mergeCell ref="D11:D12"/>
    <mergeCell ref="J11:J12"/>
    <mergeCell ref="K11:K12"/>
    <mergeCell ref="A17:A18"/>
    <mergeCell ref="B17:B18"/>
    <mergeCell ref="C17:C18"/>
    <mergeCell ref="D17:D18"/>
    <mergeCell ref="J17:J18"/>
    <mergeCell ref="K17:K18"/>
    <mergeCell ref="A15:A16"/>
    <mergeCell ref="B15:B16"/>
    <mergeCell ref="C15:C16"/>
    <mergeCell ref="D15:D16"/>
    <mergeCell ref="J15:J16"/>
    <mergeCell ref="K15:K16"/>
    <mergeCell ref="A21:A22"/>
    <mergeCell ref="B21:B22"/>
    <mergeCell ref="C21:C22"/>
    <mergeCell ref="D21:D22"/>
    <mergeCell ref="J21:J22"/>
    <mergeCell ref="K21:K22"/>
    <mergeCell ref="A19:A20"/>
    <mergeCell ref="B19:B20"/>
    <mergeCell ref="C19:C20"/>
    <mergeCell ref="D19:D20"/>
    <mergeCell ref="J19:J20"/>
    <mergeCell ref="K19:K20"/>
    <mergeCell ref="A25:A26"/>
    <mergeCell ref="B25:B26"/>
    <mergeCell ref="C25:C26"/>
    <mergeCell ref="D25:D26"/>
    <mergeCell ref="J25:J26"/>
    <mergeCell ref="K25:K26"/>
    <mergeCell ref="A23:A24"/>
    <mergeCell ref="B23:B24"/>
    <mergeCell ref="C23:C24"/>
    <mergeCell ref="D23:D24"/>
    <mergeCell ref="J23:J24"/>
    <mergeCell ref="K23:K24"/>
    <mergeCell ref="A29:A30"/>
    <mergeCell ref="B29:B30"/>
    <mergeCell ref="C29:C30"/>
    <mergeCell ref="D29:D30"/>
    <mergeCell ref="J29:J30"/>
    <mergeCell ref="K29:K30"/>
    <mergeCell ref="A27:A28"/>
    <mergeCell ref="B27:B28"/>
    <mergeCell ref="C27:C28"/>
    <mergeCell ref="D27:D28"/>
    <mergeCell ref="J27:J28"/>
    <mergeCell ref="K27:K28"/>
    <mergeCell ref="A33:A34"/>
    <mergeCell ref="B33:B34"/>
    <mergeCell ref="C33:C34"/>
    <mergeCell ref="D33:D34"/>
    <mergeCell ref="J33:J34"/>
    <mergeCell ref="K33:K34"/>
    <mergeCell ref="A31:A32"/>
    <mergeCell ref="B31:B32"/>
    <mergeCell ref="C31:C32"/>
    <mergeCell ref="D31:D32"/>
    <mergeCell ref="J31:J32"/>
    <mergeCell ref="K31:K32"/>
    <mergeCell ref="A37:A38"/>
    <mergeCell ref="B37:B38"/>
    <mergeCell ref="C37:C38"/>
    <mergeCell ref="D37:D38"/>
    <mergeCell ref="J37:J38"/>
    <mergeCell ref="K37:K38"/>
    <mergeCell ref="A35:A36"/>
    <mergeCell ref="B35:B36"/>
    <mergeCell ref="C35:C36"/>
    <mergeCell ref="D35:D36"/>
    <mergeCell ref="J35:J36"/>
    <mergeCell ref="K35:K36"/>
    <mergeCell ref="A41:A42"/>
    <mergeCell ref="B41:B42"/>
    <mergeCell ref="C41:C42"/>
    <mergeCell ref="D41:D42"/>
    <mergeCell ref="J41:J42"/>
    <mergeCell ref="K41:K42"/>
    <mergeCell ref="A39:A40"/>
    <mergeCell ref="B39:B40"/>
    <mergeCell ref="C39:C40"/>
    <mergeCell ref="D39:D40"/>
    <mergeCell ref="J39:J40"/>
    <mergeCell ref="K39:K40"/>
    <mergeCell ref="A45:A46"/>
    <mergeCell ref="B45:B46"/>
    <mergeCell ref="C45:C46"/>
    <mergeCell ref="D45:D46"/>
    <mergeCell ref="J45:J46"/>
    <mergeCell ref="K45:K46"/>
    <mergeCell ref="A43:A44"/>
    <mergeCell ref="B43:B44"/>
    <mergeCell ref="C43:C44"/>
    <mergeCell ref="D43:D44"/>
    <mergeCell ref="J43:J44"/>
    <mergeCell ref="K43:K44"/>
    <mergeCell ref="A49:A50"/>
    <mergeCell ref="B49:B50"/>
    <mergeCell ref="C49:C50"/>
    <mergeCell ref="D49:D50"/>
    <mergeCell ref="J49:J50"/>
    <mergeCell ref="K49:K50"/>
    <mergeCell ref="A47:A48"/>
    <mergeCell ref="B47:B48"/>
    <mergeCell ref="C47:C48"/>
    <mergeCell ref="D47:D48"/>
    <mergeCell ref="J47:J48"/>
    <mergeCell ref="K47:K48"/>
    <mergeCell ref="A53:A54"/>
    <mergeCell ref="B53:B54"/>
    <mergeCell ref="C53:C54"/>
    <mergeCell ref="D53:D54"/>
    <mergeCell ref="J53:J54"/>
    <mergeCell ref="K53:K54"/>
    <mergeCell ref="A51:A52"/>
    <mergeCell ref="B51:B52"/>
    <mergeCell ref="C51:C52"/>
    <mergeCell ref="D51:D52"/>
    <mergeCell ref="J51:J52"/>
    <mergeCell ref="K51:K52"/>
    <mergeCell ref="A57:A58"/>
    <mergeCell ref="B57:B58"/>
    <mergeCell ref="C57:C58"/>
    <mergeCell ref="D57:D58"/>
    <mergeCell ref="J57:J58"/>
    <mergeCell ref="K57:K58"/>
    <mergeCell ref="A55:A56"/>
    <mergeCell ref="B55:B56"/>
    <mergeCell ref="C55:C56"/>
    <mergeCell ref="D55:D56"/>
    <mergeCell ref="J55:J56"/>
    <mergeCell ref="K55:K56"/>
    <mergeCell ref="A61:A62"/>
    <mergeCell ref="B61:B62"/>
    <mergeCell ref="C61:C62"/>
    <mergeCell ref="D61:D62"/>
    <mergeCell ref="J61:J62"/>
    <mergeCell ref="K61:K62"/>
    <mergeCell ref="A59:A60"/>
    <mergeCell ref="B59:B60"/>
    <mergeCell ref="C59:C60"/>
    <mergeCell ref="D59:D60"/>
    <mergeCell ref="J59:J60"/>
    <mergeCell ref="K59:K60"/>
    <mergeCell ref="A65:A66"/>
    <mergeCell ref="B65:B66"/>
    <mergeCell ref="C65:C66"/>
    <mergeCell ref="D65:D66"/>
    <mergeCell ref="J65:J66"/>
    <mergeCell ref="K65:K66"/>
    <mergeCell ref="A63:A64"/>
    <mergeCell ref="B63:B64"/>
    <mergeCell ref="C63:C64"/>
    <mergeCell ref="D63:D64"/>
    <mergeCell ref="J63:J64"/>
    <mergeCell ref="K63:K64"/>
    <mergeCell ref="A69:A70"/>
    <mergeCell ref="B69:B70"/>
    <mergeCell ref="C69:C70"/>
    <mergeCell ref="D69:D70"/>
    <mergeCell ref="J69:J70"/>
    <mergeCell ref="K69:K70"/>
    <mergeCell ref="A67:A68"/>
    <mergeCell ref="B67:B68"/>
    <mergeCell ref="C67:C68"/>
    <mergeCell ref="D67:D68"/>
    <mergeCell ref="J67:J68"/>
    <mergeCell ref="K67:K68"/>
    <mergeCell ref="A73:A74"/>
    <mergeCell ref="B73:B74"/>
    <mergeCell ref="C73:C74"/>
    <mergeCell ref="D73:D74"/>
    <mergeCell ref="J73:J74"/>
    <mergeCell ref="K73:K74"/>
    <mergeCell ref="A71:A72"/>
    <mergeCell ref="B71:B72"/>
    <mergeCell ref="C71:C72"/>
    <mergeCell ref="D71:D72"/>
    <mergeCell ref="J71:J72"/>
    <mergeCell ref="K71:K72"/>
    <mergeCell ref="A77:A78"/>
    <mergeCell ref="B77:B78"/>
    <mergeCell ref="C77:C78"/>
    <mergeCell ref="D77:D78"/>
    <mergeCell ref="J77:J78"/>
    <mergeCell ref="K77:K78"/>
    <mergeCell ref="A75:A76"/>
    <mergeCell ref="B75:B76"/>
    <mergeCell ref="C75:C76"/>
    <mergeCell ref="D75:D76"/>
    <mergeCell ref="J75:J76"/>
    <mergeCell ref="K75:K76"/>
    <mergeCell ref="A81:A82"/>
    <mergeCell ref="B81:B82"/>
    <mergeCell ref="C81:C82"/>
    <mergeCell ref="D81:D82"/>
    <mergeCell ref="J81:J82"/>
    <mergeCell ref="K81:K82"/>
    <mergeCell ref="A79:A80"/>
    <mergeCell ref="B79:B80"/>
    <mergeCell ref="C79:C80"/>
    <mergeCell ref="D79:D80"/>
    <mergeCell ref="J79:J80"/>
    <mergeCell ref="K79:K80"/>
    <mergeCell ref="A85:A86"/>
    <mergeCell ref="B85:B86"/>
    <mergeCell ref="C85:C86"/>
    <mergeCell ref="D85:D86"/>
    <mergeCell ref="J85:J86"/>
    <mergeCell ref="K85:K86"/>
    <mergeCell ref="A83:A84"/>
    <mergeCell ref="B83:B84"/>
    <mergeCell ref="C83:C84"/>
    <mergeCell ref="D83:D84"/>
    <mergeCell ref="J83:J84"/>
    <mergeCell ref="K83:K84"/>
    <mergeCell ref="A89:A90"/>
    <mergeCell ref="B89:B90"/>
    <mergeCell ref="C89:C90"/>
    <mergeCell ref="D89:D90"/>
    <mergeCell ref="J89:J90"/>
    <mergeCell ref="K89:K90"/>
    <mergeCell ref="A87:A88"/>
    <mergeCell ref="B87:B88"/>
    <mergeCell ref="C87:C88"/>
    <mergeCell ref="D87:D88"/>
    <mergeCell ref="J87:J88"/>
    <mergeCell ref="K87:K88"/>
    <mergeCell ref="A93:A94"/>
    <mergeCell ref="B93:B94"/>
    <mergeCell ref="C93:C94"/>
    <mergeCell ref="D93:D94"/>
    <mergeCell ref="J93:J94"/>
    <mergeCell ref="K93:K94"/>
    <mergeCell ref="A91:A92"/>
    <mergeCell ref="B91:B92"/>
    <mergeCell ref="C91:C92"/>
    <mergeCell ref="D91:D92"/>
    <mergeCell ref="J91:J92"/>
    <mergeCell ref="K91:K92"/>
    <mergeCell ref="A97:A98"/>
    <mergeCell ref="B97:B98"/>
    <mergeCell ref="C97:C98"/>
    <mergeCell ref="D97:D98"/>
    <mergeCell ref="J97:J98"/>
    <mergeCell ref="K97:K98"/>
    <mergeCell ref="A95:A96"/>
    <mergeCell ref="B95:B96"/>
    <mergeCell ref="C95:C96"/>
    <mergeCell ref="D95:D96"/>
    <mergeCell ref="J95:J96"/>
    <mergeCell ref="K95:K96"/>
    <mergeCell ref="A101:A102"/>
    <mergeCell ref="B101:B102"/>
    <mergeCell ref="C101:C102"/>
    <mergeCell ref="D101:D102"/>
    <mergeCell ref="J101:J102"/>
    <mergeCell ref="K101:K102"/>
    <mergeCell ref="A99:A100"/>
    <mergeCell ref="B99:B100"/>
    <mergeCell ref="C99:C100"/>
    <mergeCell ref="D99:D100"/>
    <mergeCell ref="J99:J100"/>
    <mergeCell ref="K99:K100"/>
    <mergeCell ref="A105:A106"/>
    <mergeCell ref="B105:B106"/>
    <mergeCell ref="C105:C106"/>
    <mergeCell ref="D105:D106"/>
    <mergeCell ref="J105:J106"/>
    <mergeCell ref="K105:K106"/>
    <mergeCell ref="A103:A104"/>
    <mergeCell ref="B103:B104"/>
    <mergeCell ref="C103:C104"/>
    <mergeCell ref="D103:D104"/>
    <mergeCell ref="J103:J104"/>
    <mergeCell ref="K103:K104"/>
    <mergeCell ref="A109:A110"/>
    <mergeCell ref="B109:B110"/>
    <mergeCell ref="C109:C110"/>
    <mergeCell ref="D109:D110"/>
    <mergeCell ref="J109:J110"/>
    <mergeCell ref="K109:K110"/>
    <mergeCell ref="A107:A108"/>
    <mergeCell ref="B107:B108"/>
    <mergeCell ref="C107:C108"/>
    <mergeCell ref="D107:D108"/>
    <mergeCell ref="J107:J108"/>
    <mergeCell ref="K107:K108"/>
    <mergeCell ref="A113:A114"/>
    <mergeCell ref="B113:B114"/>
    <mergeCell ref="C113:C114"/>
    <mergeCell ref="D113:D114"/>
    <mergeCell ref="J113:J114"/>
    <mergeCell ref="K113:K114"/>
    <mergeCell ref="A111:A112"/>
    <mergeCell ref="B111:B112"/>
    <mergeCell ref="C111:C112"/>
    <mergeCell ref="D111:D112"/>
    <mergeCell ref="J111:J112"/>
    <mergeCell ref="K111:K112"/>
    <mergeCell ref="A117:A118"/>
    <mergeCell ref="B117:B118"/>
    <mergeCell ref="C117:C118"/>
    <mergeCell ref="D117:D118"/>
    <mergeCell ref="J117:J118"/>
    <mergeCell ref="K117:K118"/>
    <mergeCell ref="A115:A116"/>
    <mergeCell ref="B115:B116"/>
    <mergeCell ref="C115:C116"/>
    <mergeCell ref="D115:D116"/>
    <mergeCell ref="J115:J116"/>
    <mergeCell ref="K115:K116"/>
    <mergeCell ref="A121:A122"/>
    <mergeCell ref="B121:B122"/>
    <mergeCell ref="C121:C122"/>
    <mergeCell ref="D121:D122"/>
    <mergeCell ref="J121:J122"/>
    <mergeCell ref="K121:K122"/>
    <mergeCell ref="A119:A120"/>
    <mergeCell ref="B119:B120"/>
    <mergeCell ref="C119:C120"/>
    <mergeCell ref="D119:D120"/>
    <mergeCell ref="J119:J120"/>
    <mergeCell ref="K119:K120"/>
    <mergeCell ref="A125:A126"/>
    <mergeCell ref="B125:B126"/>
    <mergeCell ref="C125:C126"/>
    <mergeCell ref="D125:D126"/>
    <mergeCell ref="J125:J126"/>
    <mergeCell ref="K125:K126"/>
    <mergeCell ref="A123:A124"/>
    <mergeCell ref="B123:B124"/>
    <mergeCell ref="C123:C124"/>
    <mergeCell ref="D123:D124"/>
    <mergeCell ref="J123:J124"/>
    <mergeCell ref="K123:K1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Зайцев</dc:creator>
  <cp:lastModifiedBy>Pozdnyakov-S-S</cp:lastModifiedBy>
  <cp:lastPrinted>2019-03-08T11:21:30Z</cp:lastPrinted>
  <dcterms:created xsi:type="dcterms:W3CDTF">2019-03-01T20:10:09Z</dcterms:created>
  <dcterms:modified xsi:type="dcterms:W3CDTF">2019-03-11T15:13:24Z</dcterms:modified>
</cp:coreProperties>
</file>