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96" activeTab="0"/>
  </bookViews>
  <sheets>
    <sheet name="Ж1 18-39" sheetId="1" r:id="rId1"/>
    <sheet name="Ж2 40-59 " sheetId="2" r:id="rId2"/>
    <sheet name="Ж3 60+" sheetId="3" r:id="rId3"/>
    <sheet name="М1 18-39" sheetId="4" r:id="rId4"/>
    <sheet name="М2 40-49" sheetId="5" r:id="rId5"/>
    <sheet name="М3 50-59" sheetId="6" r:id="rId6"/>
    <sheet name="М4 60-69 " sheetId="7" r:id="rId7"/>
    <sheet name="М5 70+" sheetId="8" r:id="rId8"/>
  </sheets>
  <definedNames>
    <definedName name="_xlnm.Print_Titles" localSheetId="0">'Ж1 18-39'!$19:$19</definedName>
    <definedName name="_xlnm.Print_Titles" localSheetId="1">'Ж2 40-59 '!$19:$19</definedName>
    <definedName name="_xlnm.Print_Titles" localSheetId="2">'Ж3 60+'!$19:$19</definedName>
    <definedName name="_xlnm.Print_Titles" localSheetId="3">'М1 18-39'!$19:$19</definedName>
    <definedName name="_xlnm.Print_Titles" localSheetId="4">'М2 40-49'!$19:$19</definedName>
    <definedName name="_xlnm.Print_Titles" localSheetId="5">'М3 50-59'!$19:$19</definedName>
    <definedName name="_xlnm.Print_Titles" localSheetId="6">'М4 60-69 '!$19:$19</definedName>
    <definedName name="_xlnm.Print_Titles" localSheetId="7">'М5 70+'!$19:$19</definedName>
    <definedName name="_xlnm.Print_Area" localSheetId="0">'Ж1 18-39'!$C$2:$J$54</definedName>
    <definedName name="_xlnm.Print_Area" localSheetId="1">'Ж2 40-59 '!$C$2:$J$39</definedName>
    <definedName name="_xlnm.Print_Area" localSheetId="2">'Ж3 60+'!$C$2:$J$28</definedName>
    <definedName name="_xlnm.Print_Area" localSheetId="3">'М1 18-39'!$C$2:$J$145</definedName>
    <definedName name="_xlnm.Print_Area" localSheetId="4">'М2 40-49'!$C$2:$J$88</definedName>
    <definedName name="_xlnm.Print_Area" localSheetId="5">'М3 50-59'!$C$2:$J$82</definedName>
    <definedName name="_xlnm.Print_Area" localSheetId="6">'М4 60-69 '!$C$2:$J$60</definedName>
    <definedName name="_xlnm.Print_Area" localSheetId="7">'М5 70+'!$C$2:$J$33</definedName>
  </definedNames>
  <calcPr fullCalcOnLoad="1"/>
</workbook>
</file>

<file path=xl/sharedStrings.xml><?xml version="1.0" encoding="utf-8"?>
<sst xmlns="http://schemas.openxmlformats.org/spreadsheetml/2006/main" count="713" uniqueCount="385">
  <si>
    <t>МЕСТО</t>
  </si>
  <si>
    <t>СТАРТ        №</t>
  </si>
  <si>
    <t>ФАМИЛИЯ ИМЯ</t>
  </si>
  <si>
    <t>ГОД РОЖД.</t>
  </si>
  <si>
    <t>ЗВАНИЕ, РАЗРЯД</t>
  </si>
  <si>
    <t>РЕЗУЛЬТАТ</t>
  </si>
  <si>
    <t>ОТСТАВ.</t>
  </si>
  <si>
    <t>ПОГОДНЫЕ УСЛОВИЯ</t>
  </si>
  <si>
    <t>СТАТИСТИКА ГОНКИ</t>
  </si>
  <si>
    <t>Погода в начале | Погода в конце | Т в начале |  Т в конце | Т снега</t>
  </si>
  <si>
    <t>МАКСИМАЛЬНЫЙ ПЕРЕПАД (HD):</t>
  </si>
  <si>
    <t>СУММА ПЕРЕПАДОВ (TC):</t>
  </si>
  <si>
    <t>ДЛИНА КРУГА:</t>
  </si>
  <si>
    <t>КРУГОВ:</t>
  </si>
  <si>
    <t>ТЕХНИЧЕСКИЕ ДАННЫЕ ТРАССЫ:</t>
  </si>
  <si>
    <t>Заявлено | Старт. | Не старт. | Финиш. | Не финиш. | ДСК</t>
  </si>
  <si>
    <t>ГОРОД, СПОРТИВНАЯ ОРГАНИЗАЦИЯ</t>
  </si>
  <si>
    <t xml:space="preserve">          </t>
  </si>
  <si>
    <t>Родкина Ирина</t>
  </si>
  <si>
    <t>Баландов Николай</t>
  </si>
  <si>
    <t>Тряскин Александр</t>
  </si>
  <si>
    <t>Радченко Владимир</t>
  </si>
  <si>
    <t>Зудин Сергей</t>
  </si>
  <si>
    <t>Чуриков Виктор</t>
  </si>
  <si>
    <t>соревнования по лыжным гонкам</t>
  </si>
  <si>
    <t>МАСС-СТАРТ</t>
  </si>
  <si>
    <t>Баранова Евгения</t>
  </si>
  <si>
    <t>Моисеев Дмитрий</t>
  </si>
  <si>
    <t>Симакин Андрей</t>
  </si>
  <si>
    <t>Колышев Сергей</t>
  </si>
  <si>
    <t>Тихомиров Сергей</t>
  </si>
  <si>
    <t>Косов Владимир</t>
  </si>
  <si>
    <t>Васичев Александр</t>
  </si>
  <si>
    <t>Кузнецова Оксана</t>
  </si>
  <si>
    <t>Захаров Илья</t>
  </si>
  <si>
    <t>Гапонов Аркадий</t>
  </si>
  <si>
    <t>Кадыров Данис</t>
  </si>
  <si>
    <t>Рачкин Петр</t>
  </si>
  <si>
    <t>Захаров Александр</t>
  </si>
  <si>
    <r>
      <rPr>
        <b/>
        <sz val="10"/>
        <rFont val="Calibri"/>
        <family val="2"/>
      </rPr>
      <t>НАЧАЛО ГОНКИ:</t>
    </r>
    <r>
      <rPr>
        <sz val="10"/>
        <rFont val="Calibri"/>
        <family val="2"/>
      </rPr>
      <t xml:space="preserve"> 11Ч 00М</t>
    </r>
  </si>
  <si>
    <t>Погода | Т в начале |  Т в конце | Т снега</t>
  </si>
  <si>
    <r>
      <rPr>
        <b/>
        <sz val="10"/>
        <color indexed="8"/>
        <rFont val="Calibri"/>
        <family val="2"/>
      </rPr>
      <t>НАЧАЛО ГОНКИ:</t>
    </r>
    <r>
      <rPr>
        <sz val="10"/>
        <color indexed="8"/>
        <rFont val="Calibri"/>
        <family val="2"/>
      </rPr>
      <t xml:space="preserve"> 11Ч 00М</t>
    </r>
  </si>
  <si>
    <r>
      <t xml:space="preserve"> МЕСТО ПРОВЕДЕНИЯ: </t>
    </r>
    <r>
      <rPr>
        <sz val="10"/>
        <color indexed="8"/>
        <rFont val="Calibri"/>
        <family val="2"/>
      </rPr>
      <t>Зона отдыха "Волкуша", г</t>
    </r>
    <r>
      <rPr>
        <sz val="10"/>
        <color indexed="8"/>
        <rFont val="Calibri"/>
        <family val="2"/>
      </rPr>
      <t>. Лыткарино, Московская обл.</t>
    </r>
  </si>
  <si>
    <r>
      <t xml:space="preserve"> МЕСТО ПРОВЕДЕНИЯ: </t>
    </r>
    <r>
      <rPr>
        <sz val="10"/>
        <rFont val="Calibri"/>
        <family val="2"/>
      </rPr>
      <t>Зона отдыха "Волкуша", г. Лыткарино, Московская обл.</t>
    </r>
  </si>
  <si>
    <t>40 М</t>
  </si>
  <si>
    <t>Есипова Татьяна</t>
  </si>
  <si>
    <t>Никонов Дмитрий</t>
  </si>
  <si>
    <t>Грибов Павел</t>
  </si>
  <si>
    <t>Миннахметов Денис</t>
  </si>
  <si>
    <t>Кривенков Василий</t>
  </si>
  <si>
    <t>Резников Никита</t>
  </si>
  <si>
    <t>Зайцев Алексей</t>
  </si>
  <si>
    <t>Гладков Юрий</t>
  </si>
  <si>
    <t>Парухин Сергей</t>
  </si>
  <si>
    <t>Зубицкий Глеб</t>
  </si>
  <si>
    <r>
      <rPr>
        <b/>
        <sz val="10"/>
        <rFont val="Calibri"/>
        <family val="2"/>
      </rPr>
      <t>НАЧАЛО ГОНКИ:</t>
    </r>
    <r>
      <rPr>
        <sz val="10"/>
        <rFont val="Calibri"/>
        <family val="2"/>
      </rPr>
      <t xml:space="preserve"> 11Ч 08М</t>
    </r>
  </si>
  <si>
    <r>
      <rPr>
        <b/>
        <sz val="10"/>
        <rFont val="Calibri"/>
        <family val="2"/>
      </rPr>
      <t>НАЧАЛО ГОНКИ:</t>
    </r>
    <r>
      <rPr>
        <sz val="10"/>
        <rFont val="Calibri"/>
        <family val="2"/>
      </rPr>
      <t xml:space="preserve"> 11Ч 12М</t>
    </r>
  </si>
  <si>
    <t>Бузуев Павел</t>
  </si>
  <si>
    <t>Демченко Александр</t>
  </si>
  <si>
    <t>Ильяшенко Андрей</t>
  </si>
  <si>
    <t>Иванов Сергей</t>
  </si>
  <si>
    <t>Колдашов Игорь</t>
  </si>
  <si>
    <t>Торопов Сергей</t>
  </si>
  <si>
    <t>Панков Юрий</t>
  </si>
  <si>
    <t>Храпков Александр</t>
  </si>
  <si>
    <t>Лукьянов Алексей</t>
  </si>
  <si>
    <t>Зарецкий Александр</t>
  </si>
  <si>
    <t>Малыгина Надежда</t>
  </si>
  <si>
    <t>Зыкова Нина</t>
  </si>
  <si>
    <t>Черных Ксения</t>
  </si>
  <si>
    <t>Сирякова Евгения</t>
  </si>
  <si>
    <t>7500 М</t>
  </si>
  <si>
    <t>Ячков Сергей</t>
  </si>
  <si>
    <t>Барышников Алексей</t>
  </si>
  <si>
    <t>Дементьев Евгений</t>
  </si>
  <si>
    <t>Швец Виталий</t>
  </si>
  <si>
    <t>Ульянов Иван</t>
  </si>
  <si>
    <t>Чернов Арсений</t>
  </si>
  <si>
    <t>Коломеец Анатолий</t>
  </si>
  <si>
    <t>Косилин Андрей</t>
  </si>
  <si>
    <t>Федоров Никита</t>
  </si>
  <si>
    <t>Морев Вадим</t>
  </si>
  <si>
    <t>Малыгин Александр</t>
  </si>
  <si>
    <t>Бобылев Александр</t>
  </si>
  <si>
    <t>Буренков Игорь</t>
  </si>
  <si>
    <t>Соломатин Михаил</t>
  </si>
  <si>
    <t>Горькин Александр</t>
  </si>
  <si>
    <t>Романовский Василий</t>
  </si>
  <si>
    <t>Булко Владимир</t>
  </si>
  <si>
    <t>Корчагин Виктор</t>
  </si>
  <si>
    <t>Секретарев Александр</t>
  </si>
  <si>
    <t>Антонов Владимир</t>
  </si>
  <si>
    <t>Коломеец Евгений</t>
  </si>
  <si>
    <t>Яковлев Александр</t>
  </si>
  <si>
    <t>Корупаев Юрий</t>
  </si>
  <si>
    <t>Шагалин Валерий</t>
  </si>
  <si>
    <t>Самойлов Виктор</t>
  </si>
  <si>
    <t>Смирнов Николай</t>
  </si>
  <si>
    <t>Дунаев Николай</t>
  </si>
  <si>
    <t>Ефимов Алексей</t>
  </si>
  <si>
    <t>Половинкин Николай</t>
  </si>
  <si>
    <t>Ельцов Александр</t>
  </si>
  <si>
    <t>-</t>
  </si>
  <si>
    <t>Епифанова Елизавета</t>
  </si>
  <si>
    <t>Немкова Дарья</t>
  </si>
  <si>
    <t>Колдашова Анна</t>
  </si>
  <si>
    <t>Прокудина Юля</t>
  </si>
  <si>
    <t>Герасимова Полина</t>
  </si>
  <si>
    <t>Порохова Марина</t>
  </si>
  <si>
    <t>Пименова Анастасия</t>
  </si>
  <si>
    <t>Перминова Екатерина</t>
  </si>
  <si>
    <t>Ермакова Елена</t>
  </si>
  <si>
    <t>Кузьмина Юлия</t>
  </si>
  <si>
    <t>Жилина Ирина</t>
  </si>
  <si>
    <t>Серова Елена</t>
  </si>
  <si>
    <t>Тихомирова Наталья</t>
  </si>
  <si>
    <t>Брусова Татьяна</t>
  </si>
  <si>
    <t>Губарева Софья</t>
  </si>
  <si>
    <t>Плеханова Елена</t>
  </si>
  <si>
    <t>Рябинина Алеся</t>
  </si>
  <si>
    <t>Золотарева Анна</t>
  </si>
  <si>
    <t>Дробинина Ирина</t>
  </si>
  <si>
    <t>Курмышева Юлия</t>
  </si>
  <si>
    <t>Бардушкина Вера</t>
  </si>
  <si>
    <t>Меркулова Анна</t>
  </si>
  <si>
    <t>Чуканова Наталья</t>
  </si>
  <si>
    <t>Ховаева Мария</t>
  </si>
  <si>
    <t>Юрьева Елизавета</t>
  </si>
  <si>
    <t>Щеренко Анастасия</t>
  </si>
  <si>
    <t>Гринёва Полина</t>
  </si>
  <si>
    <t>Гарбузова Татьяна</t>
  </si>
  <si>
    <t>Оленева Виктория</t>
  </si>
  <si>
    <t>Брусанова Людмила</t>
  </si>
  <si>
    <t>Ларионова Светлана</t>
  </si>
  <si>
    <t>Ромашкина Екатерина</t>
  </si>
  <si>
    <t>Перминова Ирина</t>
  </si>
  <si>
    <t>Аксенова Мария</t>
  </si>
  <si>
    <t>Куделина Марина</t>
  </si>
  <si>
    <t>Орлова Александра</t>
  </si>
  <si>
    <t>Купченко Наталия</t>
  </si>
  <si>
    <t>Колпакова Ольга</t>
  </si>
  <si>
    <t>Егорова Марина</t>
  </si>
  <si>
    <t>DNF</t>
  </si>
  <si>
    <t>Черненькая Майя</t>
  </si>
  <si>
    <t>Воронина Гуля</t>
  </si>
  <si>
    <t>Ильин Василий</t>
  </si>
  <si>
    <t>Филькин Эдуард</t>
  </si>
  <si>
    <t>Марковкин Андрей</t>
  </si>
  <si>
    <t>Савельев Владимир</t>
  </si>
  <si>
    <t>Беленчук Родион</t>
  </si>
  <si>
    <t>Васичев Дмитрий</t>
  </si>
  <si>
    <t>Пикулин Михаил</t>
  </si>
  <si>
    <t>Кургузов Сергей</t>
  </si>
  <si>
    <t>Лелюхин Влад</t>
  </si>
  <si>
    <t>Бирюков Михаил</t>
  </si>
  <si>
    <t>Пестов Евгений</t>
  </si>
  <si>
    <t>Стениловский Александр</t>
  </si>
  <si>
    <t>Кондраков Григорий</t>
  </si>
  <si>
    <t>Кашин Валерий</t>
  </si>
  <si>
    <t>Темкин Павел</t>
  </si>
  <si>
    <t>Мосин Юрий</t>
  </si>
  <si>
    <t>Слистин Владислав</t>
  </si>
  <si>
    <t>Викентьев Александр</t>
  </si>
  <si>
    <t>Семериков Алексей</t>
  </si>
  <si>
    <t>Жуков Александр</t>
  </si>
  <si>
    <t>Панкратов Андрей</t>
  </si>
  <si>
    <t>Вольхин Павел</t>
  </si>
  <si>
    <t>Порохов Вячеслав</t>
  </si>
  <si>
    <t>Кузькин Илья</t>
  </si>
  <si>
    <t>Каравашкин Артем</t>
  </si>
  <si>
    <t>Таразетов Никита</t>
  </si>
  <si>
    <t>Губкин Денис</t>
  </si>
  <si>
    <t>Соколов Павел</t>
  </si>
  <si>
    <t>Лузин Виталий</t>
  </si>
  <si>
    <t>Ильин Константин</t>
  </si>
  <si>
    <t>Копьев Роман</t>
  </si>
  <si>
    <t>Шишков Алексей</t>
  </si>
  <si>
    <t>Авсенкин Антон</t>
  </si>
  <si>
    <t>Котачев Алексей</t>
  </si>
  <si>
    <t>Вязовецкий Павел</t>
  </si>
  <si>
    <t>Колдашов Александр</t>
  </si>
  <si>
    <t>Спирин Александр</t>
  </si>
  <si>
    <t>Пискунов Алексей</t>
  </si>
  <si>
    <t>Сущенко Сергей</t>
  </si>
  <si>
    <t>Хомяков Дмитрий</t>
  </si>
  <si>
    <t>Енальский Анатолий</t>
  </si>
  <si>
    <t>Львов Сергей</t>
  </si>
  <si>
    <t>Козлов Никита</t>
  </si>
  <si>
    <t>Барский Павел</t>
  </si>
  <si>
    <t>Юсупов Рамиль</t>
  </si>
  <si>
    <t>Мухин Константин</t>
  </si>
  <si>
    <t>Завьялов Артем</t>
  </si>
  <si>
    <t>Евгений Марковский</t>
  </si>
  <si>
    <t>Егоров Алексей</t>
  </si>
  <si>
    <t>Лесин Григорий</t>
  </si>
  <si>
    <t>Тихомиров Павел</t>
  </si>
  <si>
    <t>Епишев Павел</t>
  </si>
  <si>
    <t>Самойлов Роман</t>
  </si>
  <si>
    <t>Наумов Иван</t>
  </si>
  <si>
    <t>Лисунов Владислав</t>
  </si>
  <si>
    <t>Агапов Дмитрий</t>
  </si>
  <si>
    <t>Рябинини Петр</t>
  </si>
  <si>
    <t>Ажнов Андрей</t>
  </si>
  <si>
    <t>Ермаков Василий</t>
  </si>
  <si>
    <t>Дробинин Сергей</t>
  </si>
  <si>
    <t>Хаиров Марат</t>
  </si>
  <si>
    <t>Баено Дмитрий</t>
  </si>
  <si>
    <t>Димитриенко Александр</t>
  </si>
  <si>
    <t>Корнилов Денис</t>
  </si>
  <si>
    <t>Бердин Алексей</t>
  </si>
  <si>
    <t>Балюра Павел</t>
  </si>
  <si>
    <t>Цанга Илья</t>
  </si>
  <si>
    <t>Карасев Геннадий</t>
  </si>
  <si>
    <t>Ловкачев Андрей</t>
  </si>
  <si>
    <t>Балаков Максим</t>
  </si>
  <si>
    <t>Носенко Артем</t>
  </si>
  <si>
    <t>Сизов Александр</t>
  </si>
  <si>
    <t>Самарский Дмитрий</t>
  </si>
  <si>
    <t>Чирков Максим</t>
  </si>
  <si>
    <t>Тугушев Антон</t>
  </si>
  <si>
    <t>Миронов Сергей</t>
  </si>
  <si>
    <t>Седов Михаил</t>
  </si>
  <si>
    <t>Белокрылов Павел</t>
  </si>
  <si>
    <t>Шаульский Дмитрий</t>
  </si>
  <si>
    <t>Долгачева Дмитрий</t>
  </si>
  <si>
    <t>Зубарев Никита</t>
  </si>
  <si>
    <t>Барбашин Александр</t>
  </si>
  <si>
    <t>Максимов Роман</t>
  </si>
  <si>
    <t>Ложников Дмитрий</t>
  </si>
  <si>
    <t>Алексеев Сергей</t>
  </si>
  <si>
    <t>Иванюго Дмитрий</t>
  </si>
  <si>
    <t>Чуканов Александр</t>
  </si>
  <si>
    <t>Салют Никита</t>
  </si>
  <si>
    <t>Сапсырин Эльдар</t>
  </si>
  <si>
    <t>Целовальников Максим</t>
  </si>
  <si>
    <t>Куликов Сергей</t>
  </si>
  <si>
    <t>Таразанов Никита</t>
  </si>
  <si>
    <t>Чибисов Алексей</t>
  </si>
  <si>
    <t>Коптенков Михаил</t>
  </si>
  <si>
    <t>Шаховцев Евгений</t>
  </si>
  <si>
    <t>Баранов Андрей</t>
  </si>
  <si>
    <t>Валиулин Павел</t>
  </si>
  <si>
    <t>Аксенов Александр</t>
  </si>
  <si>
    <t>Ерошкин Алексей</t>
  </si>
  <si>
    <t>Саночкин Леонид</t>
  </si>
  <si>
    <t>Гарбузов Владимир</t>
  </si>
  <si>
    <t>Сучков Сергей</t>
  </si>
  <si>
    <t>Жуков Алексей</t>
  </si>
  <si>
    <t>Маркин Вадим</t>
  </si>
  <si>
    <t>Ермохин Андрей</t>
  </si>
  <si>
    <t>Гусев Алексей</t>
  </si>
  <si>
    <t>Кожевников Дмитрий</t>
  </si>
  <si>
    <t>Маслов Игорь</t>
  </si>
  <si>
    <t>Зуев Георгий</t>
  </si>
  <si>
    <t>Астахов Андрей</t>
  </si>
  <si>
    <t>Маркин Дмитрий</t>
  </si>
  <si>
    <t>Ильин Денис</t>
  </si>
  <si>
    <t>Базанов Юрий</t>
  </si>
  <si>
    <t>Массумов Равиль</t>
  </si>
  <si>
    <t>Щипанский Александр</t>
  </si>
  <si>
    <t>Березовский Денис</t>
  </si>
  <si>
    <t>Митин Дмитрий</t>
  </si>
  <si>
    <t>Носов Дмитрий</t>
  </si>
  <si>
    <t>Кенарский Владимир</t>
  </si>
  <si>
    <t>Моргунов Вячеслав</t>
  </si>
  <si>
    <t>Хухорев Владимир</t>
  </si>
  <si>
    <t>Старков Олег</t>
  </si>
  <si>
    <t>Ермаков Павел</t>
  </si>
  <si>
    <t>Тимофеев Дмитрий</t>
  </si>
  <si>
    <t>Немков Алексей</t>
  </si>
  <si>
    <t>Руденко Владимир</t>
  </si>
  <si>
    <t>Овчаренко Анатолий</t>
  </si>
  <si>
    <t>Круковский Дмитрий</t>
  </si>
  <si>
    <t>Горбачёв Алексей</t>
  </si>
  <si>
    <t>Зезекало Александр</t>
  </si>
  <si>
    <t>Акимов Роман</t>
  </si>
  <si>
    <t>Тетюев Иван</t>
  </si>
  <si>
    <t>Ромашкин Дмитрий</t>
  </si>
  <si>
    <t>Авдеев Алексей</t>
  </si>
  <si>
    <t>Денисенко Андрей</t>
  </si>
  <si>
    <t>Лесин Александр</t>
  </si>
  <si>
    <t>Зиневич Анатолий</t>
  </si>
  <si>
    <t>Фоменков Андрей</t>
  </si>
  <si>
    <t>Жуков Дмитрий</t>
  </si>
  <si>
    <t>Гайлиш Вячеслав</t>
  </si>
  <si>
    <t>Синефакис Денис</t>
  </si>
  <si>
    <t>Рыбчинский Дмитрий</t>
  </si>
  <si>
    <t>Борисов Владимир</t>
  </si>
  <si>
    <t>Чипелюгин Алексей</t>
  </si>
  <si>
    <t>Ненахов Сергей</t>
  </si>
  <si>
    <t>Сухов Алексей</t>
  </si>
  <si>
    <t>Гутников Григорий</t>
  </si>
  <si>
    <t>Шавеко Денис</t>
  </si>
  <si>
    <t>Шалимов Михаил</t>
  </si>
  <si>
    <t>Охманович Даниил</t>
  </si>
  <si>
    <t>Прокудин Алексей</t>
  </si>
  <si>
    <t>Смирнов Дмитрий</t>
  </si>
  <si>
    <t>Козлов Сергей</t>
  </si>
  <si>
    <t>Пронин Алексей</t>
  </si>
  <si>
    <t>Королев Владимир</t>
  </si>
  <si>
    <t>Долгоносов Александр</t>
  </si>
  <si>
    <t>Таразанов Игорь</t>
  </si>
  <si>
    <t>Прохоров Андрей</t>
  </si>
  <si>
    <t>Мироненко Владлен</t>
  </si>
  <si>
    <t>Шамин Александр</t>
  </si>
  <si>
    <t>Айсаев Александр</t>
  </si>
  <si>
    <t>Семёнов Владимир</t>
  </si>
  <si>
    <t>Жигалов Сергей</t>
  </si>
  <si>
    <t>Ноздрин Алексей</t>
  </si>
  <si>
    <t>Криулин Игорь</t>
  </si>
  <si>
    <t>Голов Юрий</t>
  </si>
  <si>
    <t>Саганский Богдан</t>
  </si>
  <si>
    <t>Аксёнов Николай</t>
  </si>
  <si>
    <t>Кочаровский Леонид</t>
  </si>
  <si>
    <t>Миронов Николай</t>
  </si>
  <si>
    <t>Кашкаров Алексей</t>
  </si>
  <si>
    <t>Бурзаев Заур</t>
  </si>
  <si>
    <t>Орлов Александр</t>
  </si>
  <si>
    <t>Черетаев Сергей</t>
  </si>
  <si>
    <t>Романов Александр</t>
  </si>
  <si>
    <t>Вершинин Александр</t>
  </si>
  <si>
    <t>Васильченков Юрий</t>
  </si>
  <si>
    <t>Мишин Игорь</t>
  </si>
  <si>
    <t>Щетинин Геннадий</t>
  </si>
  <si>
    <t>Воробьев Виктор</t>
  </si>
  <si>
    <t>Федосов Вячеслав</t>
  </si>
  <si>
    <t>Оськин Сергей</t>
  </si>
  <si>
    <t>Сосунов Борис</t>
  </si>
  <si>
    <t>Омаров Валерий</t>
  </si>
  <si>
    <t>Зайцев Валерий</t>
  </si>
  <si>
    <t>Есаков Сергей</t>
  </si>
  <si>
    <t>Кривенков Сергей</t>
  </si>
  <si>
    <t>Меркушев Григорий</t>
  </si>
  <si>
    <t>Калугин Дмитрий</t>
  </si>
  <si>
    <t>Камышный Вадим</t>
  </si>
  <si>
    <t>Андронов Владимир</t>
  </si>
  <si>
    <t>Менжак Олег</t>
  </si>
  <si>
    <t>Полыновкин Василий</t>
  </si>
  <si>
    <t>Антонов Михаил</t>
  </si>
  <si>
    <t>Сетый Николай</t>
  </si>
  <si>
    <t>Вашенцев Юрий</t>
  </si>
  <si>
    <t>Гудзера Леонид</t>
  </si>
  <si>
    <t>Сафонов Анатолий</t>
  </si>
  <si>
    <t>Петраков Николай</t>
  </si>
  <si>
    <t>Прощелыкин Сергей</t>
  </si>
  <si>
    <t>Холин Александр</t>
  </si>
  <si>
    <t>Федосов Евгений</t>
  </si>
  <si>
    <t>Нартов Константин</t>
  </si>
  <si>
    <t>Жемчужкин Виктор</t>
  </si>
  <si>
    <t>Скакун Анатолий</t>
  </si>
  <si>
    <t>Жданов Анатолий</t>
  </si>
  <si>
    <t>Аверкиев Владимир</t>
  </si>
  <si>
    <t>Матрос Александр</t>
  </si>
  <si>
    <t>Устинов Николай</t>
  </si>
  <si>
    <t>Давыдов Игорь</t>
  </si>
  <si>
    <t>Жилкин Александр</t>
  </si>
  <si>
    <t>Кусачев Виктор</t>
  </si>
  <si>
    <t>Сологов Александр</t>
  </si>
  <si>
    <t>Яночкин Владимир</t>
  </si>
  <si>
    <t>Балодис Юрий</t>
  </si>
  <si>
    <t>Тиунов Виктор</t>
  </si>
  <si>
    <t>Колесников Александр</t>
  </si>
  <si>
    <t>Суровягин Юрий</t>
  </si>
  <si>
    <t>Попов Борис</t>
  </si>
  <si>
    <t>Мухин Виктор</t>
  </si>
  <si>
    <t>Кочевцев Юрий</t>
  </si>
  <si>
    <t>Фермерская гонка</t>
  </si>
  <si>
    <t>ЖЕНЩИНЫ 60 лет и старше, 7.5 КМ - СВОБОДНЫЙ СТИЛЬ</t>
  </si>
  <si>
    <t>ЖЕНЩИНЫ 18-39 лет, 7.5 КМ - СВОБОДНЫЙ СТИЛЬ</t>
  </si>
  <si>
    <t>ЖЕНЩИНЫ 40-59 лет, 7.5 КМ - СВОБОДНЫЙ СТИЛЬ</t>
  </si>
  <si>
    <t>МУЖЧИНЫ 70 лет и старше, 7.5 КМ - СВОБОДНЫЙ СТИЛЬ</t>
  </si>
  <si>
    <t>МУЖЧИНЫ 18-39 лет, 10 КМ - СВОБОДНЫЙ СТИЛЬ</t>
  </si>
  <si>
    <t>МУЖЧИНЫ 40-49 лет, 10 КМ - СВОБОДНЫЙ СТИЛЬ</t>
  </si>
  <si>
    <t>МУЖЧИНЫ 50-59 лет, 10 КМ - СВОБОДНЫЙ СТИЛЬ</t>
  </si>
  <si>
    <t>МУЖЧИНЫ 60-69 лет, 10 КМ - СВОБОДНЫЙ СТИЛЬ</t>
  </si>
  <si>
    <r>
      <t xml:space="preserve"> ДАТА ПРОВЕДЕНИЯ: </t>
    </r>
    <r>
      <rPr>
        <sz val="10"/>
        <color indexed="8"/>
        <rFont val="Calibri"/>
        <family val="2"/>
      </rPr>
      <t>10 февраля 2018 года</t>
    </r>
  </si>
  <si>
    <r>
      <t xml:space="preserve"> ДАТА ПРОВЕДЕНИЯ:</t>
    </r>
    <r>
      <rPr>
        <i/>
        <sz val="10"/>
        <color indexed="8"/>
        <rFont val="Calibri"/>
        <family val="2"/>
      </rPr>
      <t xml:space="preserve"> 10 февраля 2018 года</t>
    </r>
  </si>
  <si>
    <r>
      <rPr>
        <b/>
        <sz val="10"/>
        <rFont val="Calibri"/>
        <family val="2"/>
      </rPr>
      <t>НАЧАЛО ГОНКИ:</t>
    </r>
    <r>
      <rPr>
        <sz val="10"/>
        <rFont val="Calibri"/>
        <family val="2"/>
      </rPr>
      <t xml:space="preserve"> 11Ч 10М</t>
    </r>
  </si>
  <si>
    <r>
      <rPr>
        <b/>
        <sz val="10"/>
        <rFont val="Calibri"/>
        <family val="2"/>
      </rPr>
      <t>НАЧАЛО ГОНКИ:</t>
    </r>
    <r>
      <rPr>
        <sz val="10"/>
        <rFont val="Calibri"/>
        <family val="2"/>
      </rPr>
      <t xml:space="preserve"> 11Ч 14М</t>
    </r>
  </si>
  <si>
    <t>80 М</t>
  </si>
  <si>
    <t>144 М</t>
  </si>
  <si>
    <t>10000 М</t>
  </si>
  <si>
    <t>Облачно,  старый снег | -7 | -7 | ?</t>
  </si>
  <si>
    <t>Хомуев Юрий</t>
  </si>
  <si>
    <t>ОФИЦИАЛЬНЫЙ ПРОТОКОЛ РЕЗУЛЬТАТОВ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</si>
</sst>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+mm:ss.0"/>
    <numFmt numFmtId="197" formatCode="mm:ss.00"/>
    <numFmt numFmtId="198" formatCode="\+mm:ss.00"/>
    <numFmt numFmtId="199" formatCode="m:ss.00"/>
    <numFmt numFmtId="200" formatCode="\+m:ss.00"/>
    <numFmt numFmtId="201" formatCode="m:ss.0"/>
    <numFmt numFmtId="202" formatCode="[$-FC19]d\ mmmm\ yyyy\ &quot;г.&quot;"/>
    <numFmt numFmtId="203" formatCode="\+m:ss.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h:mm:ss.0"/>
    <numFmt numFmtId="209" formatCode="m:ss.0;@"/>
    <numFmt numFmtId="210" formatCode="m:ss.0;#"/>
    <numFmt numFmtId="211" formatCode="m:ss"/>
    <numFmt numFmtId="212" formatCode="[&lt;1]m:ss.0;General"/>
    <numFmt numFmtId="213" formatCode="[=0]m:ss.0;General"/>
    <numFmt numFmtId="214" formatCode="[&lt;1]m:ss.0;m:ss"/>
    <numFmt numFmtId="215" formatCode="[&lt;1]m:ss.0;m:ss;m:ss"/>
    <numFmt numFmtId="216" formatCode="\+mm:ss"/>
    <numFmt numFmtId="217" formatCode="\+m:ss"/>
    <numFmt numFmtId="218" formatCode="mm:ss.0;@"/>
    <numFmt numFmtId="219" formatCode="h:m:ss"/>
  </numFmts>
  <fonts count="64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4" fillId="0" borderId="0" xfId="0" applyFont="1" applyFill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47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47" fontId="24" fillId="0" borderId="0" xfId="0" applyNumberFormat="1" applyFont="1" applyFill="1" applyAlignment="1">
      <alignment horizontal="center" wrapText="1"/>
    </xf>
    <xf numFmtId="47" fontId="24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47" fontId="25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7" fontId="2" fillId="0" borderId="0" xfId="0" applyNumberFormat="1" applyFont="1" applyFill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right" vertical="center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211" fontId="30" fillId="0" borderId="28" xfId="0" applyNumberFormat="1" applyFont="1" applyFill="1" applyBorder="1" applyAlignment="1">
      <alignment horizontal="left" vertical="center" wrapText="1" indent="2"/>
    </xf>
    <xf numFmtId="211" fontId="30" fillId="0" borderId="31" xfId="0" applyNumberFormat="1" applyFont="1" applyFill="1" applyBorder="1" applyAlignment="1">
      <alignment horizontal="left" vertical="center" wrapText="1" indent="2"/>
    </xf>
    <xf numFmtId="0" fontId="2" fillId="0" borderId="35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6" fillId="0" borderId="11" xfId="0" applyFont="1" applyFill="1" applyBorder="1" applyAlignment="1">
      <alignment wrapText="1"/>
    </xf>
    <xf numFmtId="0" fontId="56" fillId="0" borderId="12" xfId="0" applyFont="1" applyFill="1" applyBorder="1" applyAlignment="1">
      <alignment wrapText="1"/>
    </xf>
    <xf numFmtId="0" fontId="56" fillId="0" borderId="13" xfId="0" applyFont="1" applyFill="1" applyBorder="1" applyAlignment="1">
      <alignment wrapText="1"/>
    </xf>
    <xf numFmtId="0" fontId="56" fillId="0" borderId="14" xfId="0" applyFont="1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0" fontId="57" fillId="0" borderId="18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8" fillId="0" borderId="19" xfId="0" applyFont="1" applyFill="1" applyBorder="1" applyAlignment="1">
      <alignment vertical="center"/>
    </xf>
    <xf numFmtId="0" fontId="58" fillId="0" borderId="19" xfId="0" applyFont="1" applyFill="1" applyBorder="1" applyAlignment="1">
      <alignment horizontal="right" vertical="center"/>
    </xf>
    <xf numFmtId="0" fontId="57" fillId="0" borderId="19" xfId="0" applyFont="1" applyFill="1" applyBorder="1" applyAlignment="1">
      <alignment horizontal="left" vertical="center"/>
    </xf>
    <xf numFmtId="0" fontId="58" fillId="0" borderId="0" xfId="0" applyFont="1" applyFill="1" applyAlignment="1">
      <alignment vertical="center" wrapText="1"/>
    </xf>
    <xf numFmtId="0" fontId="57" fillId="0" borderId="12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horizontal="right" vertical="center"/>
    </xf>
    <xf numFmtId="0" fontId="57" fillId="0" borderId="13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57" fillId="0" borderId="24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vertical="center"/>
    </xf>
    <xf numFmtId="49" fontId="58" fillId="0" borderId="26" xfId="0" applyNumberFormat="1" applyFont="1" applyFill="1" applyBorder="1" applyAlignment="1">
      <alignment horizontal="right" vertical="center"/>
    </xf>
    <xf numFmtId="0" fontId="57" fillId="0" borderId="20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right" vertical="center"/>
    </xf>
    <xf numFmtId="49" fontId="58" fillId="0" borderId="21" xfId="0" applyNumberFormat="1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left" vertical="center"/>
    </xf>
    <xf numFmtId="0" fontId="57" fillId="0" borderId="22" xfId="0" applyFont="1" applyFill="1" applyBorder="1" applyAlignment="1">
      <alignment vertical="center"/>
    </xf>
    <xf numFmtId="0" fontId="58" fillId="0" borderId="22" xfId="0" applyFont="1" applyFill="1" applyBorder="1" applyAlignment="1">
      <alignment horizontal="left" vertical="center"/>
    </xf>
    <xf numFmtId="0" fontId="58" fillId="0" borderId="35" xfId="0" applyNumberFormat="1" applyFont="1" applyFill="1" applyBorder="1" applyAlignment="1">
      <alignment horizontal="right" vertical="center"/>
    </xf>
    <xf numFmtId="0" fontId="57" fillId="0" borderId="22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right" vertical="center"/>
    </xf>
    <xf numFmtId="49" fontId="58" fillId="0" borderId="23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wrapText="1"/>
    </xf>
    <xf numFmtId="0" fontId="56" fillId="0" borderId="0" xfId="0" applyFont="1" applyFill="1" applyAlignment="1">
      <alignment horizontal="center" wrapText="1"/>
    </xf>
    <xf numFmtId="0" fontId="61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 indent="1"/>
    </xf>
    <xf numFmtId="211" fontId="61" fillId="0" borderId="28" xfId="0" applyNumberFormat="1" applyFont="1" applyFill="1" applyBorder="1" applyAlignment="1">
      <alignment horizontal="left" vertical="center" wrapText="1" indent="2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left" vertical="center" wrapText="1"/>
    </xf>
    <xf numFmtId="211" fontId="61" fillId="0" borderId="31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 horizontal="center" wrapText="1"/>
    </xf>
    <xf numFmtId="0" fontId="62" fillId="0" borderId="0" xfId="0" applyFont="1" applyAlignment="1">
      <alignment horizontal="left" vertical="center" wrapText="1" indent="1"/>
    </xf>
    <xf numFmtId="0" fontId="56" fillId="0" borderId="0" xfId="0" applyFont="1" applyFill="1" applyAlignment="1">
      <alignment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left" vertical="center" wrapText="1" indent="1"/>
    </xf>
    <xf numFmtId="0" fontId="31" fillId="0" borderId="31" xfId="0" applyFont="1" applyFill="1" applyBorder="1" applyAlignment="1">
      <alignment horizontal="left" vertical="center" wrapText="1" indent="1"/>
    </xf>
    <xf numFmtId="211" fontId="30" fillId="0" borderId="28" xfId="0" applyNumberFormat="1" applyFont="1" applyFill="1" applyBorder="1" applyAlignment="1">
      <alignment horizontal="center" vertical="center" wrapText="1"/>
    </xf>
    <xf numFmtId="211" fontId="30" fillId="0" borderId="31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wrapText="1"/>
    </xf>
    <xf numFmtId="0" fontId="24" fillId="0" borderId="22" xfId="0" applyFont="1" applyFill="1" applyBorder="1" applyAlignment="1">
      <alignment wrapText="1"/>
    </xf>
    <xf numFmtId="45" fontId="30" fillId="0" borderId="29" xfId="0" applyNumberFormat="1" applyFont="1" applyBorder="1" applyAlignment="1">
      <alignment horizontal="center" vertical="center" wrapText="1"/>
    </xf>
    <xf numFmtId="217" fontId="30" fillId="0" borderId="36" xfId="0" applyNumberFormat="1" applyFont="1" applyBorder="1" applyAlignment="1">
      <alignment horizontal="right" vertical="center" wrapText="1" indent="2"/>
    </xf>
    <xf numFmtId="0" fontId="30" fillId="0" borderId="37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211" fontId="30" fillId="0" borderId="38" xfId="0" applyNumberFormat="1" applyFont="1" applyFill="1" applyBorder="1" applyAlignment="1">
      <alignment horizontal="center" vertical="center" wrapText="1"/>
    </xf>
    <xf numFmtId="217" fontId="61" fillId="0" borderId="36" xfId="0" applyNumberFormat="1" applyFont="1" applyBorder="1" applyAlignment="1">
      <alignment horizontal="right" vertical="center" wrapText="1" indent="2"/>
    </xf>
    <xf numFmtId="0" fontId="24" fillId="0" borderId="23" xfId="0" applyFont="1" applyFill="1" applyBorder="1" applyAlignment="1">
      <alignment horizontal="right" wrapText="1" indent="2"/>
    </xf>
    <xf numFmtId="0" fontId="2" fillId="0" borderId="0" xfId="0" applyFont="1" applyFill="1" applyAlignment="1">
      <alignment horizontal="right" vertical="center" wrapText="1" indent="2"/>
    </xf>
    <xf numFmtId="0" fontId="24" fillId="0" borderId="0" xfId="0" applyFont="1" applyFill="1" applyAlignment="1">
      <alignment horizontal="right" wrapText="1" indent="2"/>
    </xf>
    <xf numFmtId="216" fontId="30" fillId="0" borderId="36" xfId="0" applyNumberFormat="1" applyFont="1" applyBorder="1" applyAlignment="1" quotePrefix="1">
      <alignment horizontal="left" vertical="center" wrapText="1" indent="1"/>
    </xf>
    <xf numFmtId="211" fontId="61" fillId="0" borderId="31" xfId="0" applyNumberFormat="1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left" vertical="center" wrapText="1"/>
    </xf>
    <xf numFmtId="211" fontId="61" fillId="0" borderId="38" xfId="0" applyNumberFormat="1" applyFont="1" applyFill="1" applyBorder="1" applyAlignment="1">
      <alignment horizontal="left" vertical="center" wrapText="1" indent="2"/>
    </xf>
    <xf numFmtId="0" fontId="31" fillId="0" borderId="38" xfId="0" applyFont="1" applyFill="1" applyBorder="1" applyAlignment="1">
      <alignment horizontal="left" vertical="center" wrapText="1" indent="1"/>
    </xf>
    <xf numFmtId="211" fontId="30" fillId="0" borderId="38" xfId="0" applyNumberFormat="1" applyFont="1" applyFill="1" applyBorder="1" applyAlignment="1">
      <alignment horizontal="left" vertical="center" wrapText="1" indent="2"/>
    </xf>
    <xf numFmtId="211" fontId="30" fillId="0" borderId="31" xfId="0" applyNumberFormat="1" applyFont="1" applyFill="1" applyBorder="1" applyAlignment="1" quotePrefix="1">
      <alignment horizontal="center" vertical="center" wrapText="1"/>
    </xf>
    <xf numFmtId="21" fontId="30" fillId="0" borderId="38" xfId="0" applyNumberFormat="1" applyFont="1" applyFill="1" applyBorder="1" applyAlignment="1">
      <alignment horizontal="left" vertical="center" wrapText="1" indent="2"/>
    </xf>
    <xf numFmtId="21" fontId="30" fillId="0" borderId="3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40" xfId="0" applyFont="1" applyFill="1" applyBorder="1" applyAlignment="1">
      <alignment horizontal="center" vertical="center" wrapText="1"/>
    </xf>
    <xf numFmtId="0" fontId="57" fillId="34" borderId="41" xfId="0" applyFont="1" applyFill="1" applyBorder="1" applyAlignment="1">
      <alignment horizontal="center" vertical="center" wrapText="1"/>
    </xf>
    <xf numFmtId="0" fontId="57" fillId="34" borderId="42" xfId="0" applyFont="1" applyFill="1" applyBorder="1" applyAlignment="1">
      <alignment horizontal="center" vertical="center" wrapText="1"/>
    </xf>
    <xf numFmtId="0" fontId="57" fillId="34" borderId="4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right" vertical="center"/>
    </xf>
    <xf numFmtId="0" fontId="58" fillId="0" borderId="49" xfId="0" applyFont="1" applyFill="1" applyBorder="1" applyAlignment="1">
      <alignment horizontal="right" vertical="center"/>
    </xf>
    <xf numFmtId="0" fontId="58" fillId="0" borderId="13" xfId="0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7" fillId="34" borderId="50" xfId="0" applyFont="1" applyFill="1" applyBorder="1" applyAlignment="1">
      <alignment horizontal="center" vertical="center"/>
    </xf>
    <xf numFmtId="0" fontId="57" fillId="34" borderId="51" xfId="0" applyFont="1" applyFill="1" applyBorder="1" applyAlignment="1">
      <alignment horizontal="center" vertical="center"/>
    </xf>
    <xf numFmtId="0" fontId="57" fillId="34" borderId="52" xfId="0" applyFont="1" applyFill="1" applyBorder="1" applyAlignment="1">
      <alignment horizontal="center" vertical="center"/>
    </xf>
    <xf numFmtId="0" fontId="57" fillId="34" borderId="50" xfId="0" applyFont="1" applyFill="1" applyBorder="1" applyAlignment="1">
      <alignment horizontal="center" vertical="center" wrapText="1"/>
    </xf>
    <xf numFmtId="0" fontId="57" fillId="34" borderId="51" xfId="0" applyFont="1" applyFill="1" applyBorder="1" applyAlignment="1">
      <alignment horizontal="center" vertical="center" wrapText="1"/>
    </xf>
    <xf numFmtId="0" fontId="57" fillId="34" borderId="53" xfId="0" applyFont="1" applyFill="1" applyBorder="1" applyAlignment="1">
      <alignment horizontal="center" vertical="center" wrapText="1"/>
    </xf>
    <xf numFmtId="0" fontId="57" fillId="34" borderId="54" xfId="0" applyFont="1" applyFill="1" applyBorder="1" applyAlignment="1">
      <alignment horizontal="center" vertical="center" wrapText="1"/>
    </xf>
    <xf numFmtId="0" fontId="57" fillId="34" borderId="5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wrapText="1"/>
    </xf>
    <xf numFmtId="0" fontId="62" fillId="0" borderId="49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 wrapText="1" indent="2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right" vertical="center" wrapText="1" indent="2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right" vertical="center" wrapText="1" indent="2"/>
    </xf>
    <xf numFmtId="0" fontId="2" fillId="0" borderId="19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1" fillId="0" borderId="18" xfId="0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31" fillId="0" borderId="4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right" vertical="center" wrapText="1" indent="2"/>
    </xf>
    <xf numFmtId="0" fontId="1" fillId="33" borderId="4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1" fillId="33" borderId="6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2600325</xdr:colOff>
      <xdr:row>1</xdr:row>
      <xdr:rowOff>171450</xdr:rowOff>
    </xdr:from>
    <xdr:to>
      <xdr:col>9</xdr:col>
      <xdr:colOff>752475</xdr:colOff>
      <xdr:row>4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323850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2609850</xdr:colOff>
      <xdr:row>1</xdr:row>
      <xdr:rowOff>180975</xdr:rowOff>
    </xdr:from>
    <xdr:to>
      <xdr:col>9</xdr:col>
      <xdr:colOff>762000</xdr:colOff>
      <xdr:row>4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333375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2609850</xdr:colOff>
      <xdr:row>1</xdr:row>
      <xdr:rowOff>190500</xdr:rowOff>
    </xdr:from>
    <xdr:to>
      <xdr:col>9</xdr:col>
      <xdr:colOff>762000</xdr:colOff>
      <xdr:row>4</xdr:row>
      <xdr:rowOff>76200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342900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2581275</xdr:colOff>
      <xdr:row>1</xdr:row>
      <xdr:rowOff>190500</xdr:rowOff>
    </xdr:from>
    <xdr:to>
      <xdr:col>9</xdr:col>
      <xdr:colOff>733425</xdr:colOff>
      <xdr:row>4</xdr:row>
      <xdr:rowOff>76200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42900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2628900</xdr:colOff>
      <xdr:row>1</xdr:row>
      <xdr:rowOff>171450</xdr:rowOff>
    </xdr:from>
    <xdr:to>
      <xdr:col>9</xdr:col>
      <xdr:colOff>781050</xdr:colOff>
      <xdr:row>4</xdr:row>
      <xdr:rowOff>57150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23850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2657475</xdr:colOff>
      <xdr:row>1</xdr:row>
      <xdr:rowOff>190500</xdr:rowOff>
    </xdr:from>
    <xdr:to>
      <xdr:col>9</xdr:col>
      <xdr:colOff>809625</xdr:colOff>
      <xdr:row>4</xdr:row>
      <xdr:rowOff>76200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342900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47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2638425</xdr:colOff>
      <xdr:row>1</xdr:row>
      <xdr:rowOff>190500</xdr:rowOff>
    </xdr:from>
    <xdr:to>
      <xdr:col>9</xdr:col>
      <xdr:colOff>790575</xdr:colOff>
      <xdr:row>4</xdr:row>
      <xdr:rowOff>76200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52425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4</xdr:col>
      <xdr:colOff>923925</xdr:colOff>
      <xdr:row>4</xdr:row>
      <xdr:rowOff>95250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38150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2619375</xdr:colOff>
      <xdr:row>2</xdr:row>
      <xdr:rowOff>0</xdr:rowOff>
    </xdr:from>
    <xdr:to>
      <xdr:col>9</xdr:col>
      <xdr:colOff>771525</xdr:colOff>
      <xdr:row>4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352425"/>
          <a:ext cx="192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70C0"/>
    <pageSetUpPr fitToPage="1"/>
  </sheetPr>
  <dimension ref="B2:J54"/>
  <sheetViews>
    <sheetView showGridLines="0"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2.8515625" style="70" customWidth="1"/>
    <col min="2" max="2" width="2.421875" style="70" customWidth="1"/>
    <col min="3" max="4" width="8.8515625" style="70" customWidth="1"/>
    <col min="5" max="5" width="29.421875" style="70" customWidth="1"/>
    <col min="6" max="6" width="8.8515625" style="70" customWidth="1"/>
    <col min="7" max="7" width="10.00390625" style="70" hidden="1" customWidth="1"/>
    <col min="8" max="8" width="42.8515625" style="70" customWidth="1"/>
    <col min="9" max="10" width="13.7109375" style="70" customWidth="1"/>
    <col min="11" max="16384" width="9.140625" style="70" customWidth="1"/>
  </cols>
  <sheetData>
    <row r="1" ht="12" thickBot="1"/>
    <row r="2" spans="3:10" ht="15.75">
      <c r="C2" s="176"/>
      <c r="D2" s="177"/>
      <c r="E2" s="177"/>
      <c r="F2" s="177"/>
      <c r="G2" s="177"/>
      <c r="H2" s="177"/>
      <c r="I2" s="177"/>
      <c r="J2" s="178"/>
    </row>
    <row r="3" spans="3:10" ht="6" customHeight="1">
      <c r="C3" s="71"/>
      <c r="D3" s="72"/>
      <c r="E3" s="72"/>
      <c r="F3" s="72"/>
      <c r="G3" s="72"/>
      <c r="H3" s="72"/>
      <c r="I3" s="72"/>
      <c r="J3" s="73"/>
    </row>
    <row r="4" spans="3:10" ht="26.25">
      <c r="C4" s="179" t="s">
        <v>366</v>
      </c>
      <c r="D4" s="180"/>
      <c r="E4" s="180"/>
      <c r="F4" s="180"/>
      <c r="G4" s="180"/>
      <c r="H4" s="180"/>
      <c r="I4" s="180"/>
      <c r="J4" s="181"/>
    </row>
    <row r="5" spans="3:10" ht="15.75">
      <c r="C5" s="182" t="s">
        <v>24</v>
      </c>
      <c r="D5" s="183"/>
      <c r="E5" s="183"/>
      <c r="F5" s="183"/>
      <c r="G5" s="183"/>
      <c r="H5" s="183"/>
      <c r="I5" s="183"/>
      <c r="J5" s="184"/>
    </row>
    <row r="6" spans="3:10" ht="6.75" customHeight="1" thickBot="1">
      <c r="C6" s="74"/>
      <c r="D6" s="75"/>
      <c r="E6" s="75"/>
      <c r="F6" s="75"/>
      <c r="G6" s="75"/>
      <c r="H6" s="75"/>
      <c r="I6" s="75"/>
      <c r="J6" s="76"/>
    </row>
    <row r="8" spans="3:10" ht="15.75" customHeight="1">
      <c r="C8" s="185" t="s">
        <v>384</v>
      </c>
      <c r="D8" s="185"/>
      <c r="E8" s="185"/>
      <c r="F8" s="185"/>
      <c r="G8" s="185"/>
      <c r="H8" s="185"/>
      <c r="I8" s="185"/>
      <c r="J8" s="185"/>
    </row>
    <row r="9" spans="3:10" ht="15.75">
      <c r="C9" s="186" t="s">
        <v>25</v>
      </c>
      <c r="D9" s="186"/>
      <c r="E9" s="186"/>
      <c r="F9" s="186"/>
      <c r="G9" s="186"/>
      <c r="H9" s="186"/>
      <c r="I9" s="186"/>
      <c r="J9" s="186"/>
    </row>
    <row r="10" spans="3:10" ht="15.75">
      <c r="C10" s="186" t="s">
        <v>368</v>
      </c>
      <c r="D10" s="186"/>
      <c r="E10" s="186"/>
      <c r="F10" s="186"/>
      <c r="G10" s="186"/>
      <c r="H10" s="186"/>
      <c r="I10" s="186"/>
      <c r="J10" s="186"/>
    </row>
    <row r="11" spans="3:10" ht="13.5" thickBot="1">
      <c r="C11" s="77"/>
      <c r="D11" s="77"/>
      <c r="E11" s="77"/>
      <c r="F11" s="77"/>
      <c r="G11" s="77"/>
      <c r="H11" s="77"/>
      <c r="I11" s="77"/>
      <c r="J11" s="77"/>
    </row>
    <row r="12" spans="3:10" s="83" customFormat="1" ht="15" customHeight="1">
      <c r="C12" s="78" t="s">
        <v>42</v>
      </c>
      <c r="D12" s="79"/>
      <c r="E12" s="80"/>
      <c r="F12" s="81"/>
      <c r="G12" s="82"/>
      <c r="H12" s="82"/>
      <c r="I12" s="163" t="s">
        <v>41</v>
      </c>
      <c r="J12" s="164"/>
    </row>
    <row r="13" spans="3:10" s="83" customFormat="1" ht="15" customHeight="1" thickBot="1">
      <c r="C13" s="84" t="s">
        <v>375</v>
      </c>
      <c r="D13" s="85"/>
      <c r="E13" s="85"/>
      <c r="F13" s="86"/>
      <c r="G13" s="87"/>
      <c r="H13" s="87"/>
      <c r="I13" s="165"/>
      <c r="J13" s="166"/>
    </row>
    <row r="14" spans="3:10" s="83" customFormat="1" ht="15" customHeight="1" thickBot="1">
      <c r="C14" s="88"/>
      <c r="D14" s="89"/>
      <c r="E14" s="89"/>
      <c r="F14" s="89"/>
      <c r="G14" s="90"/>
      <c r="H14" s="90"/>
      <c r="I14" s="167"/>
      <c r="J14" s="167"/>
    </row>
    <row r="15" spans="3:10" s="83" customFormat="1" ht="15" customHeight="1">
      <c r="C15" s="168" t="s">
        <v>14</v>
      </c>
      <c r="D15" s="169"/>
      <c r="E15" s="169"/>
      <c r="F15" s="169"/>
      <c r="G15" s="169"/>
      <c r="H15" s="169"/>
      <c r="I15" s="169"/>
      <c r="J15" s="170"/>
    </row>
    <row r="16" spans="3:10" s="83" customFormat="1" ht="15" customHeight="1">
      <c r="C16" s="91" t="s">
        <v>12</v>
      </c>
      <c r="D16" s="92"/>
      <c r="E16" s="92"/>
      <c r="F16" s="93" t="s">
        <v>71</v>
      </c>
      <c r="H16" s="94" t="s">
        <v>10</v>
      </c>
      <c r="I16" s="95"/>
      <c r="J16" s="96" t="s">
        <v>44</v>
      </c>
    </row>
    <row r="17" spans="3:10" s="83" customFormat="1" ht="15" customHeight="1" thickBot="1">
      <c r="C17" s="97" t="s">
        <v>13</v>
      </c>
      <c r="D17" s="98"/>
      <c r="E17" s="99"/>
      <c r="F17" s="100">
        <v>1</v>
      </c>
      <c r="H17" s="101" t="s">
        <v>11</v>
      </c>
      <c r="I17" s="102"/>
      <c r="J17" s="103" t="s">
        <v>379</v>
      </c>
    </row>
    <row r="18" ht="6.75" customHeight="1" thickBot="1"/>
    <row r="19" spans="2:10" s="105" customFormat="1" ht="27" customHeight="1" thickBot="1">
      <c r="B19" s="104"/>
      <c r="C19" s="120" t="s">
        <v>0</v>
      </c>
      <c r="D19" s="121" t="s">
        <v>1</v>
      </c>
      <c r="E19" s="121" t="s">
        <v>2</v>
      </c>
      <c r="F19" s="121" t="s">
        <v>3</v>
      </c>
      <c r="G19" s="121" t="s">
        <v>4</v>
      </c>
      <c r="H19" s="121" t="s">
        <v>16</v>
      </c>
      <c r="I19" s="121" t="s">
        <v>5</v>
      </c>
      <c r="J19" s="122" t="s">
        <v>6</v>
      </c>
    </row>
    <row r="20" spans="3:10" s="106" customFormat="1" ht="21" customHeight="1">
      <c r="C20" s="107">
        <v>1</v>
      </c>
      <c r="D20" s="108">
        <v>217</v>
      </c>
      <c r="E20" s="109" t="s">
        <v>103</v>
      </c>
      <c r="F20" s="108">
        <v>1995</v>
      </c>
      <c r="G20" s="108"/>
      <c r="H20" s="110"/>
      <c r="I20" s="111">
        <v>0.014386574074074072</v>
      </c>
      <c r="J20" s="112"/>
    </row>
    <row r="21" spans="3:10" s="106" customFormat="1" ht="21" customHeight="1">
      <c r="C21" s="113">
        <v>2</v>
      </c>
      <c r="D21" s="114">
        <v>204</v>
      </c>
      <c r="E21" s="115" t="s">
        <v>104</v>
      </c>
      <c r="F21" s="114">
        <v>1999</v>
      </c>
      <c r="G21" s="114"/>
      <c r="H21" s="110"/>
      <c r="I21" s="116">
        <v>0.014398148148148148</v>
      </c>
      <c r="J21" s="136">
        <f aca="true" t="shared" si="0" ref="J21:J42">I21-$I$20</f>
        <v>1.1574074074075305E-05</v>
      </c>
    </row>
    <row r="22" spans="3:10" s="117" customFormat="1" ht="21" customHeight="1">
      <c r="C22" s="113">
        <v>3</v>
      </c>
      <c r="D22" s="114">
        <v>213</v>
      </c>
      <c r="E22" s="115" t="s">
        <v>105</v>
      </c>
      <c r="F22" s="114">
        <v>1991</v>
      </c>
      <c r="G22" s="114"/>
      <c r="H22" s="110"/>
      <c r="I22" s="116">
        <v>0.014826388888888889</v>
      </c>
      <c r="J22" s="136">
        <f t="shared" si="0"/>
        <v>0.0004398148148148165</v>
      </c>
    </row>
    <row r="23" spans="3:10" s="106" customFormat="1" ht="21" customHeight="1">
      <c r="C23" s="113">
        <v>4</v>
      </c>
      <c r="D23" s="114">
        <v>229</v>
      </c>
      <c r="E23" s="115" t="s">
        <v>106</v>
      </c>
      <c r="F23" s="114">
        <v>1999</v>
      </c>
      <c r="G23" s="114"/>
      <c r="H23" s="110"/>
      <c r="I23" s="116">
        <v>0.014884259259259259</v>
      </c>
      <c r="J23" s="136">
        <f t="shared" si="0"/>
        <v>0.0004976851851851861</v>
      </c>
    </row>
    <row r="24" spans="3:10" s="106" customFormat="1" ht="21" customHeight="1">
      <c r="C24" s="113">
        <v>5</v>
      </c>
      <c r="D24" s="114">
        <v>230</v>
      </c>
      <c r="E24" s="115" t="s">
        <v>107</v>
      </c>
      <c r="F24" s="114">
        <v>2000</v>
      </c>
      <c r="G24" s="114"/>
      <c r="H24" s="118"/>
      <c r="I24" s="116">
        <v>0.01539351851851852</v>
      </c>
      <c r="J24" s="136">
        <f t="shared" si="0"/>
        <v>0.0010069444444444475</v>
      </c>
    </row>
    <row r="25" spans="3:10" s="106" customFormat="1" ht="21" customHeight="1">
      <c r="C25" s="113">
        <v>6</v>
      </c>
      <c r="D25" s="114">
        <v>210</v>
      </c>
      <c r="E25" s="115" t="s">
        <v>108</v>
      </c>
      <c r="F25" s="114">
        <v>1991</v>
      </c>
      <c r="G25" s="114"/>
      <c r="H25" s="110"/>
      <c r="I25" s="116">
        <v>0.01539351851851852</v>
      </c>
      <c r="J25" s="136">
        <f t="shared" si="0"/>
        <v>0.0010069444444444475</v>
      </c>
    </row>
    <row r="26" spans="3:10" s="106" customFormat="1" ht="21" customHeight="1">
      <c r="C26" s="113">
        <v>7</v>
      </c>
      <c r="D26" s="114">
        <v>226</v>
      </c>
      <c r="E26" s="115" t="s">
        <v>67</v>
      </c>
      <c r="F26" s="114">
        <v>1980</v>
      </c>
      <c r="G26" s="114"/>
      <c r="H26" s="110"/>
      <c r="I26" s="116">
        <v>0.015844907407407408</v>
      </c>
      <c r="J26" s="136">
        <f t="shared" si="0"/>
        <v>0.0014583333333333358</v>
      </c>
    </row>
    <row r="27" spans="3:10" s="106" customFormat="1" ht="21" customHeight="1">
      <c r="C27" s="113">
        <v>8</v>
      </c>
      <c r="D27" s="114">
        <v>202</v>
      </c>
      <c r="E27" s="115" t="s">
        <v>109</v>
      </c>
      <c r="F27" s="114">
        <v>1992</v>
      </c>
      <c r="G27" s="114"/>
      <c r="H27" s="110"/>
      <c r="I27" s="116">
        <v>0.0159375</v>
      </c>
      <c r="J27" s="136">
        <f t="shared" si="0"/>
        <v>0.0015509259259259278</v>
      </c>
    </row>
    <row r="28" spans="3:10" s="106" customFormat="1" ht="21" customHeight="1">
      <c r="C28" s="113">
        <v>9</v>
      </c>
      <c r="D28" s="114">
        <v>205</v>
      </c>
      <c r="E28" s="115" t="s">
        <v>110</v>
      </c>
      <c r="F28" s="114">
        <v>2000</v>
      </c>
      <c r="G28" s="114"/>
      <c r="H28" s="110"/>
      <c r="I28" s="116">
        <v>0.016273148148148148</v>
      </c>
      <c r="J28" s="136">
        <f t="shared" si="0"/>
        <v>0.0018865740740740752</v>
      </c>
    </row>
    <row r="29" spans="3:10" s="106" customFormat="1" ht="21" customHeight="1">
      <c r="C29" s="113">
        <v>10</v>
      </c>
      <c r="D29" s="114">
        <v>214</v>
      </c>
      <c r="E29" s="115" t="s">
        <v>111</v>
      </c>
      <c r="F29" s="114">
        <v>1986</v>
      </c>
      <c r="G29" s="114"/>
      <c r="H29" s="110"/>
      <c r="I29" s="116">
        <v>0.01642361111111111</v>
      </c>
      <c r="J29" s="136">
        <f t="shared" si="0"/>
        <v>0.0020370370370370386</v>
      </c>
    </row>
    <row r="30" spans="3:10" s="106" customFormat="1" ht="21" customHeight="1">
      <c r="C30" s="113">
        <v>11</v>
      </c>
      <c r="D30" s="114">
        <v>208</v>
      </c>
      <c r="E30" s="115" t="s">
        <v>68</v>
      </c>
      <c r="F30" s="114">
        <v>1985</v>
      </c>
      <c r="G30" s="114"/>
      <c r="H30" s="110"/>
      <c r="I30" s="116">
        <v>0.01667824074074074</v>
      </c>
      <c r="J30" s="136">
        <f t="shared" si="0"/>
        <v>0.0022916666666666675</v>
      </c>
    </row>
    <row r="31" spans="3:10" s="106" customFormat="1" ht="21" customHeight="1">
      <c r="C31" s="113">
        <v>12</v>
      </c>
      <c r="D31" s="114">
        <v>215</v>
      </c>
      <c r="E31" s="115" t="s">
        <v>112</v>
      </c>
      <c r="F31" s="114">
        <v>1997</v>
      </c>
      <c r="G31" s="114"/>
      <c r="H31" s="110"/>
      <c r="I31" s="116">
        <v>0.016840277777777777</v>
      </c>
      <c r="J31" s="136">
        <f t="shared" si="0"/>
        <v>0.0024537037037037045</v>
      </c>
    </row>
    <row r="32" spans="3:10" s="106" customFormat="1" ht="21" customHeight="1">
      <c r="C32" s="113">
        <v>13</v>
      </c>
      <c r="D32" s="114">
        <v>218</v>
      </c>
      <c r="E32" s="115" t="s">
        <v>113</v>
      </c>
      <c r="F32" s="114">
        <v>1998</v>
      </c>
      <c r="G32" s="114"/>
      <c r="H32" s="110"/>
      <c r="I32" s="116">
        <v>0.016898148148148148</v>
      </c>
      <c r="J32" s="136">
        <f t="shared" si="0"/>
        <v>0.002511574074074076</v>
      </c>
    </row>
    <row r="33" spans="3:10" s="106" customFormat="1" ht="21" customHeight="1">
      <c r="C33" s="113">
        <v>14</v>
      </c>
      <c r="D33" s="114">
        <v>221</v>
      </c>
      <c r="E33" s="115" t="s">
        <v>114</v>
      </c>
      <c r="F33" s="114">
        <v>1985</v>
      </c>
      <c r="G33" s="114"/>
      <c r="H33" s="110"/>
      <c r="I33" s="116">
        <v>0.017638888888888888</v>
      </c>
      <c r="J33" s="136">
        <f t="shared" si="0"/>
        <v>0.0032523148148148155</v>
      </c>
    </row>
    <row r="34" spans="3:10" s="106" customFormat="1" ht="21" customHeight="1">
      <c r="C34" s="113">
        <v>15</v>
      </c>
      <c r="D34" s="114">
        <v>216</v>
      </c>
      <c r="E34" s="115" t="s">
        <v>115</v>
      </c>
      <c r="F34" s="114">
        <v>1980</v>
      </c>
      <c r="G34" s="114"/>
      <c r="H34" s="110"/>
      <c r="I34" s="116">
        <v>0.018634259259259257</v>
      </c>
      <c r="J34" s="136">
        <f t="shared" si="0"/>
        <v>0.004247685185185184</v>
      </c>
    </row>
    <row r="35" spans="3:10" s="106" customFormat="1" ht="21" customHeight="1">
      <c r="C35" s="113">
        <v>16</v>
      </c>
      <c r="D35" s="114">
        <v>207</v>
      </c>
      <c r="E35" s="115" t="s">
        <v>116</v>
      </c>
      <c r="F35" s="114">
        <v>1988</v>
      </c>
      <c r="G35" s="114"/>
      <c r="H35" s="110"/>
      <c r="I35" s="116">
        <v>0.019143518518518518</v>
      </c>
      <c r="J35" s="136">
        <f t="shared" si="0"/>
        <v>0.004756944444444446</v>
      </c>
    </row>
    <row r="36" spans="3:10" s="106" customFormat="1" ht="21" customHeight="1">
      <c r="C36" s="113">
        <v>17</v>
      </c>
      <c r="D36" s="114">
        <v>220</v>
      </c>
      <c r="E36" s="115" t="s">
        <v>117</v>
      </c>
      <c r="F36" s="114">
        <v>1996</v>
      </c>
      <c r="G36" s="114"/>
      <c r="H36" s="110"/>
      <c r="I36" s="116">
        <v>0.019930555555555556</v>
      </c>
      <c r="J36" s="136">
        <f t="shared" si="0"/>
        <v>0.005543981481481483</v>
      </c>
    </row>
    <row r="37" spans="3:10" s="106" customFormat="1" ht="21" customHeight="1">
      <c r="C37" s="113">
        <v>18</v>
      </c>
      <c r="D37" s="114">
        <v>225</v>
      </c>
      <c r="E37" s="115" t="s">
        <v>118</v>
      </c>
      <c r="F37" s="114">
        <v>1978</v>
      </c>
      <c r="G37" s="114"/>
      <c r="H37" s="110"/>
      <c r="I37" s="116">
        <v>0.020752314814814814</v>
      </c>
      <c r="J37" s="136">
        <f t="shared" si="0"/>
        <v>0.006365740740740741</v>
      </c>
    </row>
    <row r="38" spans="3:10" s="106" customFormat="1" ht="21" customHeight="1">
      <c r="C38" s="113">
        <v>19</v>
      </c>
      <c r="D38" s="114">
        <v>201</v>
      </c>
      <c r="E38" s="115" t="s">
        <v>26</v>
      </c>
      <c r="F38" s="114">
        <v>1992</v>
      </c>
      <c r="G38" s="114"/>
      <c r="H38" s="110"/>
      <c r="I38" s="116">
        <v>0.020949074074074075</v>
      </c>
      <c r="J38" s="136">
        <f t="shared" si="0"/>
        <v>0.006562500000000002</v>
      </c>
    </row>
    <row r="39" spans="3:10" s="106" customFormat="1" ht="21" customHeight="1">
      <c r="C39" s="113">
        <v>20</v>
      </c>
      <c r="D39" s="114">
        <v>222</v>
      </c>
      <c r="E39" s="115" t="s">
        <v>119</v>
      </c>
      <c r="F39" s="114">
        <v>1992</v>
      </c>
      <c r="G39" s="114"/>
      <c r="H39" s="110"/>
      <c r="I39" s="116">
        <v>0.021145833333333332</v>
      </c>
      <c r="J39" s="136">
        <f t="shared" si="0"/>
        <v>0.00675925925925926</v>
      </c>
    </row>
    <row r="40" spans="3:10" s="106" customFormat="1" ht="21" customHeight="1">
      <c r="C40" s="113">
        <v>21</v>
      </c>
      <c r="D40" s="114">
        <v>212</v>
      </c>
      <c r="E40" s="115" t="s">
        <v>120</v>
      </c>
      <c r="F40" s="114">
        <v>1989</v>
      </c>
      <c r="G40" s="114"/>
      <c r="H40" s="110"/>
      <c r="I40" s="116">
        <v>0.02290509259259259</v>
      </c>
      <c r="J40" s="136">
        <f t="shared" si="0"/>
        <v>0.008518518518518519</v>
      </c>
    </row>
    <row r="41" spans="3:10" s="106" customFormat="1" ht="21" customHeight="1">
      <c r="C41" s="113">
        <v>22</v>
      </c>
      <c r="D41" s="114">
        <v>206</v>
      </c>
      <c r="E41" s="115" t="s">
        <v>121</v>
      </c>
      <c r="F41" s="114">
        <v>1980</v>
      </c>
      <c r="G41" s="114"/>
      <c r="H41" s="110"/>
      <c r="I41" s="116">
        <v>0.023252314814814812</v>
      </c>
      <c r="J41" s="136">
        <f t="shared" si="0"/>
        <v>0.00886574074074074</v>
      </c>
    </row>
    <row r="42" spans="3:10" s="106" customFormat="1" ht="21" customHeight="1">
      <c r="C42" s="113">
        <v>23</v>
      </c>
      <c r="D42" s="114">
        <v>224</v>
      </c>
      <c r="E42" s="115" t="s">
        <v>122</v>
      </c>
      <c r="F42" s="114">
        <v>1981</v>
      </c>
      <c r="G42" s="114"/>
      <c r="H42" s="110"/>
      <c r="I42" s="116">
        <v>0.02414351851851852</v>
      </c>
      <c r="J42" s="136">
        <f t="shared" si="0"/>
        <v>0.009756944444444447</v>
      </c>
    </row>
    <row r="43" spans="3:10" s="106" customFormat="1" ht="21" customHeight="1">
      <c r="C43" s="113" t="s">
        <v>102</v>
      </c>
      <c r="D43" s="114">
        <v>227</v>
      </c>
      <c r="E43" s="115" t="s">
        <v>123</v>
      </c>
      <c r="F43" s="114">
        <v>1994</v>
      </c>
      <c r="G43" s="114"/>
      <c r="H43" s="110"/>
      <c r="I43" s="141" t="s">
        <v>142</v>
      </c>
      <c r="J43" s="136"/>
    </row>
    <row r="44" spans="3:10" s="106" customFormat="1" ht="21" customHeight="1">
      <c r="C44" s="113" t="s">
        <v>102</v>
      </c>
      <c r="D44" s="114">
        <v>219</v>
      </c>
      <c r="E44" s="115" t="s">
        <v>125</v>
      </c>
      <c r="F44" s="114">
        <v>1990</v>
      </c>
      <c r="G44" s="114"/>
      <c r="H44" s="110"/>
      <c r="I44" s="141" t="s">
        <v>142</v>
      </c>
      <c r="J44" s="136"/>
    </row>
    <row r="45" spans="3:10" s="106" customFormat="1" ht="21" customHeight="1">
      <c r="C45" s="113" t="s">
        <v>102</v>
      </c>
      <c r="D45" s="114">
        <v>211</v>
      </c>
      <c r="E45" s="115" t="s">
        <v>128</v>
      </c>
      <c r="F45" s="114">
        <v>1989</v>
      </c>
      <c r="G45" s="114"/>
      <c r="H45" s="110"/>
      <c r="I45" s="141" t="s">
        <v>142</v>
      </c>
      <c r="J45" s="136"/>
    </row>
    <row r="46" spans="3:10" s="106" customFormat="1" ht="21" customHeight="1">
      <c r="C46" s="113" t="s">
        <v>102</v>
      </c>
      <c r="D46" s="114">
        <v>203</v>
      </c>
      <c r="E46" s="115" t="s">
        <v>126</v>
      </c>
      <c r="F46" s="114">
        <v>1986</v>
      </c>
      <c r="G46" s="114"/>
      <c r="H46" s="110"/>
      <c r="I46" s="141" t="s">
        <v>142</v>
      </c>
      <c r="J46" s="136"/>
    </row>
    <row r="47" spans="3:10" s="106" customFormat="1" ht="21" customHeight="1">
      <c r="C47" s="113" t="s">
        <v>102</v>
      </c>
      <c r="D47" s="114">
        <v>209</v>
      </c>
      <c r="E47" s="115" t="s">
        <v>127</v>
      </c>
      <c r="F47" s="114">
        <v>1997</v>
      </c>
      <c r="G47" s="114"/>
      <c r="H47" s="110"/>
      <c r="I47" s="141" t="s">
        <v>142</v>
      </c>
      <c r="J47" s="136"/>
    </row>
    <row r="48" spans="3:10" s="106" customFormat="1" ht="21" customHeight="1">
      <c r="C48" s="113" t="s">
        <v>102</v>
      </c>
      <c r="D48" s="114">
        <v>228</v>
      </c>
      <c r="E48" s="115" t="s">
        <v>129</v>
      </c>
      <c r="F48" s="114">
        <v>1986</v>
      </c>
      <c r="G48" s="114"/>
      <c r="H48" s="110"/>
      <c r="I48" s="141" t="s">
        <v>142</v>
      </c>
      <c r="J48" s="136"/>
    </row>
    <row r="49" spans="3:10" s="117" customFormat="1" ht="21" customHeight="1">
      <c r="C49" s="113" t="s">
        <v>102</v>
      </c>
      <c r="D49" s="114">
        <v>223</v>
      </c>
      <c r="E49" s="115" t="s">
        <v>124</v>
      </c>
      <c r="F49" s="114">
        <v>1982</v>
      </c>
      <c r="G49" s="114"/>
      <c r="H49" s="110"/>
      <c r="I49" s="141" t="s">
        <v>142</v>
      </c>
      <c r="J49" s="136"/>
    </row>
    <row r="50" ht="12" thickBot="1"/>
    <row r="51" spans="3:10" s="119" customFormat="1" ht="11.25" customHeight="1">
      <c r="C51" s="171" t="s">
        <v>7</v>
      </c>
      <c r="D51" s="172"/>
      <c r="E51" s="172"/>
      <c r="F51" s="172"/>
      <c r="G51" s="173"/>
      <c r="H51" s="174" t="s">
        <v>8</v>
      </c>
      <c r="I51" s="174"/>
      <c r="J51" s="175"/>
    </row>
    <row r="52" spans="3:10" s="119" customFormat="1" ht="12.75" customHeight="1">
      <c r="C52" s="152" t="s">
        <v>40</v>
      </c>
      <c r="D52" s="153"/>
      <c r="E52" s="153"/>
      <c r="F52" s="153"/>
      <c r="G52" s="154"/>
      <c r="H52" s="155" t="s">
        <v>15</v>
      </c>
      <c r="I52" s="155"/>
      <c r="J52" s="156"/>
    </row>
    <row r="53" spans="3:10" s="119" customFormat="1" ht="13.5" customHeight="1" thickBot="1">
      <c r="C53" s="158" t="s">
        <v>382</v>
      </c>
      <c r="D53" s="159"/>
      <c r="E53" s="159"/>
      <c r="F53" s="159"/>
      <c r="G53" s="160"/>
      <c r="H53" s="161"/>
      <c r="I53" s="159"/>
      <c r="J53" s="162"/>
    </row>
    <row r="54" spans="3:10" s="119" customFormat="1" ht="15">
      <c r="C54" s="157"/>
      <c r="D54" s="157"/>
      <c r="E54" s="157"/>
      <c r="F54" s="157"/>
      <c r="G54" s="157"/>
      <c r="H54" s="157"/>
      <c r="I54" s="157"/>
      <c r="J54" s="157"/>
    </row>
  </sheetData>
  <sheetProtection/>
  <mergeCells count="18">
    <mergeCell ref="C2:J2"/>
    <mergeCell ref="C4:J4"/>
    <mergeCell ref="C5:J5"/>
    <mergeCell ref="C8:J8"/>
    <mergeCell ref="C9:J9"/>
    <mergeCell ref="C10:J10"/>
    <mergeCell ref="I12:J12"/>
    <mergeCell ref="I13:J13"/>
    <mergeCell ref="I14:J14"/>
    <mergeCell ref="C15:J15"/>
    <mergeCell ref="C51:G51"/>
    <mergeCell ref="H51:J51"/>
    <mergeCell ref="C52:G52"/>
    <mergeCell ref="H52:J52"/>
    <mergeCell ref="C54:G54"/>
    <mergeCell ref="H54:J54"/>
    <mergeCell ref="C53:G53"/>
    <mergeCell ref="H53:J53"/>
  </mergeCells>
  <printOptions horizontalCentered="1"/>
  <pageMargins left="0.3209375" right="0.2362204724409449" top="0.5266666666666666" bottom="0.7480314960629921" header="0.3209375" footer="0.3937007874015748"/>
  <pageSetup fitToHeight="0" fitToWidth="1" horizontalDpi="600" verticalDpi="600" orientation="portrait" paperSize="9" scale="79" r:id="rId2"/>
  <headerFooter scaleWithDoc="0" alignWithMargins="0">
    <oddFooter>&amp;L&amp;"-,обычный"&amp;9&amp;K00-042http://volkuscha.ru&amp;R&amp;"-,обычный"&amp;9&amp;K01+045Стр.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70C0"/>
    <pageSetUpPr fitToPage="1"/>
  </sheetPr>
  <dimension ref="B2:V40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.140625" style="1" customWidth="1"/>
    <col min="3" max="4" width="8.8515625" style="1" customWidth="1"/>
    <col min="5" max="5" width="29.421875" style="1" customWidth="1"/>
    <col min="6" max="6" width="8.8515625" style="1" customWidth="1"/>
    <col min="7" max="7" width="10.00390625" style="1" hidden="1" customWidth="1"/>
    <col min="8" max="8" width="42.8515625" style="1" customWidth="1"/>
    <col min="9" max="10" width="13.7109375" style="1" customWidth="1"/>
    <col min="11" max="11" width="11.421875" style="1" bestFit="1" customWidth="1"/>
    <col min="12" max="13" width="10.00390625" style="1" bestFit="1" customWidth="1"/>
    <col min="14" max="14" width="11.7109375" style="1" bestFit="1" customWidth="1"/>
    <col min="15" max="16384" width="9.140625" style="1" customWidth="1"/>
  </cols>
  <sheetData>
    <row r="1" ht="12" thickBot="1"/>
    <row r="2" spans="3:10" ht="15.75">
      <c r="C2" s="209"/>
      <c r="D2" s="210"/>
      <c r="E2" s="210"/>
      <c r="F2" s="210"/>
      <c r="G2" s="210"/>
      <c r="H2" s="210"/>
      <c r="I2" s="210"/>
      <c r="J2" s="211"/>
    </row>
    <row r="3" spans="3:22" ht="6" customHeight="1">
      <c r="C3" s="2"/>
      <c r="D3" s="3"/>
      <c r="E3" s="3"/>
      <c r="F3" s="3"/>
      <c r="G3" s="3"/>
      <c r="H3" s="3"/>
      <c r="I3" s="3"/>
      <c r="J3" s="4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3"/>
    </row>
    <row r="4" spans="3:22" ht="26.25" customHeight="1">
      <c r="C4" s="179" t="s">
        <v>366</v>
      </c>
      <c r="D4" s="180"/>
      <c r="E4" s="180"/>
      <c r="F4" s="180"/>
      <c r="G4" s="180"/>
      <c r="H4" s="180"/>
      <c r="I4" s="180"/>
      <c r="J4" s="181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3"/>
    </row>
    <row r="5" spans="3:22" ht="15.75">
      <c r="C5" s="213" t="s">
        <v>24</v>
      </c>
      <c r="D5" s="214"/>
      <c r="E5" s="214"/>
      <c r="F5" s="214"/>
      <c r="G5" s="214"/>
      <c r="H5" s="214"/>
      <c r="I5" s="214"/>
      <c r="J5" s="215"/>
      <c r="L5" s="62"/>
      <c r="M5" s="62"/>
      <c r="N5" s="62"/>
      <c r="O5" s="62"/>
      <c r="P5" s="62"/>
      <c r="Q5" s="62"/>
      <c r="R5" s="62"/>
      <c r="S5" s="62"/>
      <c r="T5" s="62"/>
      <c r="U5" s="62"/>
      <c r="V5" s="3"/>
    </row>
    <row r="6" spans="3:22" ht="6.75" customHeight="1" thickBot="1">
      <c r="C6" s="5"/>
      <c r="D6" s="6"/>
      <c r="E6" s="6"/>
      <c r="F6" s="6"/>
      <c r="G6" s="6"/>
      <c r="H6" s="6"/>
      <c r="I6" s="6"/>
      <c r="J6" s="7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3"/>
    </row>
    <row r="8" spans="3:10" ht="15.75" customHeight="1">
      <c r="C8" s="185" t="s">
        <v>384</v>
      </c>
      <c r="D8" s="185"/>
      <c r="E8" s="185"/>
      <c r="F8" s="185"/>
      <c r="G8" s="185"/>
      <c r="H8" s="185"/>
      <c r="I8" s="185"/>
      <c r="J8" s="185"/>
    </row>
    <row r="9" spans="3:10" ht="15.75">
      <c r="C9" s="185" t="s">
        <v>25</v>
      </c>
      <c r="D9" s="185"/>
      <c r="E9" s="185"/>
      <c r="F9" s="185"/>
      <c r="G9" s="185"/>
      <c r="H9" s="185"/>
      <c r="I9" s="185"/>
      <c r="J9" s="185"/>
    </row>
    <row r="10" spans="3:21" ht="15.75">
      <c r="C10" s="185" t="s">
        <v>369</v>
      </c>
      <c r="D10" s="185"/>
      <c r="E10" s="185"/>
      <c r="F10" s="185"/>
      <c r="G10" s="185"/>
      <c r="H10" s="185"/>
      <c r="I10" s="185"/>
      <c r="J10" s="185"/>
      <c r="M10" s="9"/>
      <c r="T10" s="8"/>
      <c r="U10" s="8"/>
    </row>
    <row r="11" spans="3:20" ht="13.5" thickBot="1">
      <c r="C11" s="12"/>
      <c r="D11" s="12"/>
      <c r="E11" s="12"/>
      <c r="F11" s="12"/>
      <c r="G11" s="12"/>
      <c r="H11" s="12"/>
      <c r="I11" s="12"/>
      <c r="J11" s="12"/>
      <c r="T11" s="8"/>
    </row>
    <row r="12" spans="3:20" s="28" customFormat="1" ht="15" customHeight="1">
      <c r="C12" s="24" t="s">
        <v>43</v>
      </c>
      <c r="D12" s="25"/>
      <c r="E12" s="26"/>
      <c r="F12" s="63"/>
      <c r="G12" s="27"/>
      <c r="H12" s="27"/>
      <c r="I12" s="204" t="s">
        <v>39</v>
      </c>
      <c r="J12" s="205"/>
      <c r="S12" s="29"/>
      <c r="T12" s="29"/>
    </row>
    <row r="13" spans="3:20" s="28" customFormat="1" ht="15" customHeight="1" thickBot="1">
      <c r="C13" s="84" t="s">
        <v>376</v>
      </c>
      <c r="D13" s="30"/>
      <c r="E13" s="30"/>
      <c r="F13" s="52"/>
      <c r="G13" s="31"/>
      <c r="H13" s="31"/>
      <c r="I13" s="206"/>
      <c r="J13" s="207"/>
      <c r="S13" s="29"/>
      <c r="T13" s="29"/>
    </row>
    <row r="14" spans="3:20" s="28" customFormat="1" ht="15" customHeight="1" thickBot="1">
      <c r="C14" s="32"/>
      <c r="D14" s="33"/>
      <c r="E14" s="33"/>
      <c r="F14" s="33"/>
      <c r="G14" s="34"/>
      <c r="H14" s="34"/>
      <c r="I14" s="208"/>
      <c r="J14" s="208"/>
      <c r="S14" s="29"/>
      <c r="T14" s="29"/>
    </row>
    <row r="15" spans="3:20" s="28" customFormat="1" ht="15" customHeight="1">
      <c r="C15" s="190" t="s">
        <v>14</v>
      </c>
      <c r="D15" s="191"/>
      <c r="E15" s="191"/>
      <c r="F15" s="191"/>
      <c r="G15" s="191"/>
      <c r="H15" s="191"/>
      <c r="I15" s="191"/>
      <c r="J15" s="192"/>
      <c r="L15" s="151"/>
      <c r="M15" s="151"/>
      <c r="S15" s="29"/>
      <c r="T15" s="29"/>
    </row>
    <row r="16" spans="3:20" s="28" customFormat="1" ht="15" customHeight="1">
      <c r="C16" s="46" t="s">
        <v>12</v>
      </c>
      <c r="D16" s="35"/>
      <c r="E16" s="35"/>
      <c r="F16" s="93" t="s">
        <v>71</v>
      </c>
      <c r="H16" s="44" t="s">
        <v>10</v>
      </c>
      <c r="I16" s="36"/>
      <c r="J16" s="37" t="s">
        <v>44</v>
      </c>
      <c r="L16" s="193"/>
      <c r="M16" s="193"/>
      <c r="S16" s="29"/>
      <c r="T16" s="29"/>
    </row>
    <row r="17" spans="3:20" s="28" customFormat="1" ht="15" customHeight="1" thickBot="1">
      <c r="C17" s="47" t="s">
        <v>13</v>
      </c>
      <c r="D17" s="48"/>
      <c r="E17" s="38"/>
      <c r="F17" s="69">
        <v>1</v>
      </c>
      <c r="H17" s="43" t="s">
        <v>11</v>
      </c>
      <c r="I17" s="39"/>
      <c r="J17" s="40" t="s">
        <v>379</v>
      </c>
      <c r="L17" s="193"/>
      <c r="M17" s="193"/>
      <c r="S17" s="29"/>
      <c r="T17" s="29"/>
    </row>
    <row r="18" spans="19:20" ht="6.75" customHeight="1" thickBot="1">
      <c r="S18" s="8"/>
      <c r="T18" s="8"/>
    </row>
    <row r="19" spans="2:20" s="13" customFormat="1" ht="27" customHeight="1" thickBot="1">
      <c r="B19" s="23"/>
      <c r="C19" s="18" t="s">
        <v>0</v>
      </c>
      <c r="D19" s="19" t="s">
        <v>1</v>
      </c>
      <c r="E19" s="19" t="s">
        <v>2</v>
      </c>
      <c r="F19" s="19" t="s">
        <v>3</v>
      </c>
      <c r="G19" s="19" t="s">
        <v>4</v>
      </c>
      <c r="H19" s="19" t="s">
        <v>16</v>
      </c>
      <c r="I19" s="19" t="s">
        <v>5</v>
      </c>
      <c r="J19" s="20" t="s">
        <v>6</v>
      </c>
      <c r="L19" s="16"/>
      <c r="N19" s="17"/>
      <c r="S19" s="14"/>
      <c r="T19" s="14"/>
    </row>
    <row r="20" spans="3:20" s="9" customFormat="1" ht="21" customHeight="1">
      <c r="C20" s="107">
        <v>1</v>
      </c>
      <c r="D20" s="108">
        <v>262</v>
      </c>
      <c r="E20" s="109" t="s">
        <v>130</v>
      </c>
      <c r="F20" s="108">
        <v>1975</v>
      </c>
      <c r="G20" s="108"/>
      <c r="H20" s="110"/>
      <c r="I20" s="111">
        <v>0.014432870370370372</v>
      </c>
      <c r="J20" s="112"/>
      <c r="K20" s="41"/>
      <c r="S20" s="10"/>
      <c r="T20" s="10"/>
    </row>
    <row r="21" spans="3:20" s="9" customFormat="1" ht="21" customHeight="1">
      <c r="C21" s="142">
        <v>2</v>
      </c>
      <c r="D21" s="143">
        <v>273</v>
      </c>
      <c r="E21" s="144" t="s">
        <v>18</v>
      </c>
      <c r="F21" s="143">
        <v>1965</v>
      </c>
      <c r="G21" s="143"/>
      <c r="H21" s="110"/>
      <c r="I21" s="145">
        <v>0.014826388888888889</v>
      </c>
      <c r="J21" s="136">
        <f aca="true" t="shared" si="0" ref="J21:J32">I21-$I$20</f>
        <v>0.000393518518518517</v>
      </c>
      <c r="K21" s="41"/>
      <c r="S21" s="10"/>
      <c r="T21" s="10"/>
    </row>
    <row r="22" spans="3:20" s="9" customFormat="1" ht="21" customHeight="1">
      <c r="C22" s="142">
        <v>3</v>
      </c>
      <c r="D22" s="143">
        <v>268</v>
      </c>
      <c r="E22" s="144" t="s">
        <v>69</v>
      </c>
      <c r="F22" s="143">
        <v>1971</v>
      </c>
      <c r="G22" s="143"/>
      <c r="H22" s="110"/>
      <c r="I22" s="145">
        <v>0.014872685185185185</v>
      </c>
      <c r="J22" s="136">
        <f t="shared" si="0"/>
        <v>0.000439814814814813</v>
      </c>
      <c r="K22" s="41"/>
      <c r="S22" s="10"/>
      <c r="T22" s="10"/>
    </row>
    <row r="23" spans="3:20" s="9" customFormat="1" ht="21" customHeight="1">
      <c r="C23" s="142">
        <v>4</v>
      </c>
      <c r="D23" s="143">
        <v>272</v>
      </c>
      <c r="E23" s="144" t="s">
        <v>131</v>
      </c>
      <c r="F23" s="143">
        <v>1960</v>
      </c>
      <c r="G23" s="143"/>
      <c r="H23" s="110"/>
      <c r="I23" s="145">
        <v>0.015509259259259257</v>
      </c>
      <c r="J23" s="136">
        <f t="shared" si="0"/>
        <v>0.0010763888888888854</v>
      </c>
      <c r="K23" s="41"/>
      <c r="S23" s="10"/>
      <c r="T23" s="10"/>
    </row>
    <row r="24" spans="3:20" s="9" customFormat="1" ht="21" customHeight="1">
      <c r="C24" s="142">
        <v>5</v>
      </c>
      <c r="D24" s="143">
        <v>269</v>
      </c>
      <c r="E24" s="144" t="s">
        <v>132</v>
      </c>
      <c r="F24" s="143">
        <v>1966</v>
      </c>
      <c r="G24" s="143"/>
      <c r="H24" s="110"/>
      <c r="I24" s="145">
        <v>0.015659722222222224</v>
      </c>
      <c r="J24" s="136">
        <f t="shared" si="0"/>
        <v>0.0012268518518518522</v>
      </c>
      <c r="K24" s="41"/>
      <c r="S24" s="10"/>
      <c r="T24" s="10"/>
    </row>
    <row r="25" spans="3:20" s="9" customFormat="1" ht="21" customHeight="1">
      <c r="C25" s="142">
        <v>6</v>
      </c>
      <c r="D25" s="143">
        <v>267</v>
      </c>
      <c r="E25" s="144" t="s">
        <v>133</v>
      </c>
      <c r="F25" s="143">
        <v>1968</v>
      </c>
      <c r="G25" s="143"/>
      <c r="H25" s="110"/>
      <c r="I25" s="145">
        <v>0.016747685185185185</v>
      </c>
      <c r="J25" s="136">
        <f t="shared" si="0"/>
        <v>0.002314814814814813</v>
      </c>
      <c r="K25" s="41"/>
      <c r="S25" s="10"/>
      <c r="T25" s="10"/>
    </row>
    <row r="26" spans="3:20" s="9" customFormat="1" ht="21" customHeight="1">
      <c r="C26" s="142">
        <v>7</v>
      </c>
      <c r="D26" s="143">
        <v>271</v>
      </c>
      <c r="E26" s="144" t="s">
        <v>134</v>
      </c>
      <c r="F26" s="143">
        <v>1974</v>
      </c>
      <c r="G26" s="143"/>
      <c r="H26" s="110"/>
      <c r="I26" s="145">
        <v>0.01726851851851852</v>
      </c>
      <c r="J26" s="136">
        <f t="shared" si="0"/>
        <v>0.002835648148148148</v>
      </c>
      <c r="K26" s="41"/>
      <c r="S26" s="10"/>
      <c r="T26" s="10"/>
    </row>
    <row r="27" spans="3:20" s="9" customFormat="1" ht="21" customHeight="1">
      <c r="C27" s="142">
        <v>8</v>
      </c>
      <c r="D27" s="143">
        <v>261</v>
      </c>
      <c r="E27" s="144" t="s">
        <v>135</v>
      </c>
      <c r="F27" s="143">
        <v>1969</v>
      </c>
      <c r="G27" s="143"/>
      <c r="H27" s="110"/>
      <c r="I27" s="145">
        <v>0.018541666666666668</v>
      </c>
      <c r="J27" s="136">
        <f t="shared" si="0"/>
        <v>0.004108796296296296</v>
      </c>
      <c r="K27" s="41"/>
      <c r="S27" s="10"/>
      <c r="T27" s="10"/>
    </row>
    <row r="28" spans="3:20" s="9" customFormat="1" ht="21" customHeight="1">
      <c r="C28" s="142">
        <v>9</v>
      </c>
      <c r="D28" s="143">
        <v>270</v>
      </c>
      <c r="E28" s="144" t="s">
        <v>33</v>
      </c>
      <c r="F28" s="143">
        <v>1970</v>
      </c>
      <c r="G28" s="143"/>
      <c r="H28" s="110"/>
      <c r="I28" s="145">
        <v>0.01994212962962963</v>
      </c>
      <c r="J28" s="136">
        <f t="shared" si="0"/>
        <v>0.005509259259259257</v>
      </c>
      <c r="K28" s="41"/>
      <c r="S28" s="10"/>
      <c r="T28" s="10"/>
    </row>
    <row r="29" spans="3:20" s="9" customFormat="1" ht="21" customHeight="1">
      <c r="C29" s="142">
        <v>10</v>
      </c>
      <c r="D29" s="143">
        <v>274</v>
      </c>
      <c r="E29" s="144" t="s">
        <v>136</v>
      </c>
      <c r="F29" s="143">
        <v>1963</v>
      </c>
      <c r="G29" s="143"/>
      <c r="H29" s="110"/>
      <c r="I29" s="145">
        <v>0.02170138888888889</v>
      </c>
      <c r="J29" s="136">
        <f t="shared" si="0"/>
        <v>0.00726851851851852</v>
      </c>
      <c r="K29" s="41"/>
      <c r="S29" s="10"/>
      <c r="T29" s="10"/>
    </row>
    <row r="30" spans="3:20" s="9" customFormat="1" ht="21" customHeight="1">
      <c r="C30" s="142">
        <v>11</v>
      </c>
      <c r="D30" s="143">
        <v>263</v>
      </c>
      <c r="E30" s="144" t="s">
        <v>137</v>
      </c>
      <c r="F30" s="143">
        <v>1964</v>
      </c>
      <c r="G30" s="143"/>
      <c r="H30" s="110"/>
      <c r="I30" s="145">
        <v>0.023993055555555556</v>
      </c>
      <c r="J30" s="136">
        <f t="shared" si="0"/>
        <v>0.009560185185185184</v>
      </c>
      <c r="K30" s="41"/>
      <c r="S30" s="10"/>
      <c r="T30" s="10"/>
    </row>
    <row r="31" spans="3:20" s="9" customFormat="1" ht="21" customHeight="1">
      <c r="C31" s="142">
        <v>12</v>
      </c>
      <c r="D31" s="143">
        <v>275</v>
      </c>
      <c r="E31" s="144" t="s">
        <v>138</v>
      </c>
      <c r="F31" s="143">
        <v>1969</v>
      </c>
      <c r="G31" s="143"/>
      <c r="H31" s="110"/>
      <c r="I31" s="145">
        <v>0.025451388888888888</v>
      </c>
      <c r="J31" s="136">
        <f t="shared" si="0"/>
        <v>0.011018518518518516</v>
      </c>
      <c r="K31" s="41"/>
      <c r="S31" s="10"/>
      <c r="T31" s="10"/>
    </row>
    <row r="32" spans="3:20" s="9" customFormat="1" ht="21" customHeight="1">
      <c r="C32" s="142">
        <v>13</v>
      </c>
      <c r="D32" s="143">
        <v>265</v>
      </c>
      <c r="E32" s="144" t="s">
        <v>139</v>
      </c>
      <c r="F32" s="143">
        <v>1975</v>
      </c>
      <c r="G32" s="143"/>
      <c r="H32" s="110"/>
      <c r="I32" s="145">
        <v>0.03398148148148148</v>
      </c>
      <c r="J32" s="136">
        <f t="shared" si="0"/>
        <v>0.019548611111111107</v>
      </c>
      <c r="K32" s="41"/>
      <c r="S32" s="10"/>
      <c r="T32" s="10"/>
    </row>
    <row r="33" spans="3:20" s="9" customFormat="1" ht="21" customHeight="1">
      <c r="C33" s="142" t="s">
        <v>102</v>
      </c>
      <c r="D33" s="143">
        <v>264</v>
      </c>
      <c r="E33" s="144" t="s">
        <v>140</v>
      </c>
      <c r="F33" s="143">
        <v>1969</v>
      </c>
      <c r="G33" s="143"/>
      <c r="H33" s="110"/>
      <c r="I33" s="145" t="s">
        <v>142</v>
      </c>
      <c r="J33" s="136"/>
      <c r="K33" s="41"/>
      <c r="S33" s="10"/>
      <c r="T33" s="10"/>
    </row>
    <row r="34" spans="3:20" s="15" customFormat="1" ht="21" customHeight="1">
      <c r="C34" s="113" t="s">
        <v>102</v>
      </c>
      <c r="D34" s="114">
        <v>266</v>
      </c>
      <c r="E34" s="115" t="s">
        <v>141</v>
      </c>
      <c r="F34" s="114">
        <v>1963</v>
      </c>
      <c r="G34" s="114"/>
      <c r="H34" s="110"/>
      <c r="I34" s="116" t="s">
        <v>142</v>
      </c>
      <c r="J34" s="136"/>
      <c r="K34" s="12"/>
      <c r="L34" s="12"/>
      <c r="M34" s="9"/>
      <c r="N34" s="9"/>
      <c r="O34" s="9"/>
      <c r="P34" s="9"/>
      <c r="S34" s="11"/>
      <c r="T34" s="11"/>
    </row>
    <row r="35" ht="12" thickBot="1">
      <c r="J35" s="139"/>
    </row>
    <row r="36" spans="3:10" s="45" customFormat="1" ht="11.25" customHeight="1">
      <c r="C36" s="194" t="s">
        <v>7</v>
      </c>
      <c r="D36" s="195"/>
      <c r="E36" s="195"/>
      <c r="F36" s="195"/>
      <c r="G36" s="196"/>
      <c r="H36" s="197" t="s">
        <v>8</v>
      </c>
      <c r="I36" s="197"/>
      <c r="J36" s="198"/>
    </row>
    <row r="37" spans="3:10" s="45" customFormat="1" ht="12.75" customHeight="1">
      <c r="C37" s="199" t="s">
        <v>9</v>
      </c>
      <c r="D37" s="200"/>
      <c r="E37" s="200"/>
      <c r="F37" s="200"/>
      <c r="G37" s="201"/>
      <c r="H37" s="202" t="s">
        <v>15</v>
      </c>
      <c r="I37" s="202"/>
      <c r="J37" s="203"/>
    </row>
    <row r="38" spans="3:10" s="45" customFormat="1" ht="13.5" customHeight="1" thickBot="1">
      <c r="C38" s="158" t="s">
        <v>382</v>
      </c>
      <c r="D38" s="159"/>
      <c r="E38" s="159"/>
      <c r="F38" s="159"/>
      <c r="G38" s="160"/>
      <c r="H38" s="187"/>
      <c r="I38" s="188"/>
      <c r="J38" s="189"/>
    </row>
    <row r="39" spans="3:10" s="45" customFormat="1" ht="12.75">
      <c r="C39" s="28"/>
      <c r="D39" s="28"/>
      <c r="E39" s="28"/>
      <c r="F39" s="28"/>
      <c r="G39" s="28"/>
      <c r="H39" s="28"/>
      <c r="I39" s="28"/>
      <c r="J39" s="138"/>
    </row>
    <row r="40" ht="11.25">
      <c r="J40" s="139"/>
    </row>
  </sheetData>
  <sheetProtection/>
  <mergeCells count="21">
    <mergeCell ref="C2:J2"/>
    <mergeCell ref="L3:U3"/>
    <mergeCell ref="C4:J4"/>
    <mergeCell ref="L4:U4"/>
    <mergeCell ref="C5:J5"/>
    <mergeCell ref="L6:U6"/>
    <mergeCell ref="C8:J8"/>
    <mergeCell ref="C9:J9"/>
    <mergeCell ref="C10:J10"/>
    <mergeCell ref="I12:J12"/>
    <mergeCell ref="I13:J13"/>
    <mergeCell ref="I14:J14"/>
    <mergeCell ref="C38:G38"/>
    <mergeCell ref="H38:J38"/>
    <mergeCell ref="C15:J15"/>
    <mergeCell ref="L16:M16"/>
    <mergeCell ref="L17:M17"/>
    <mergeCell ref="C36:G36"/>
    <mergeCell ref="H36:J36"/>
    <mergeCell ref="C37:G37"/>
    <mergeCell ref="H37:J37"/>
  </mergeCells>
  <printOptions horizontalCentered="1"/>
  <pageMargins left="0.2362204724409449" right="0.2362204724409449" top="0.5475" bottom="0.7480314960629921" header="0.31496062992125984" footer="0.31496062992125984"/>
  <pageSetup fitToHeight="0" fitToWidth="1" horizontalDpi="600" verticalDpi="600" orientation="portrait" paperSize="9" scale="80" r:id="rId2"/>
  <headerFooter alignWithMargins="0">
    <oddFooter>&amp;L&amp;"-,обычный"&amp;9&amp;K01+048http://volkuscha.ru&amp;R&amp;"-,обычный"&amp;9&amp;K01+049Стр.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70C0"/>
  </sheetPr>
  <dimension ref="B2:V30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4" width="8.8515625" style="1" customWidth="1"/>
    <col min="5" max="5" width="29.421875" style="1" customWidth="1"/>
    <col min="6" max="6" width="8.8515625" style="1" customWidth="1"/>
    <col min="7" max="7" width="10.00390625" style="1" hidden="1" customWidth="1"/>
    <col min="8" max="8" width="42.8515625" style="1" customWidth="1"/>
    <col min="9" max="10" width="13.7109375" style="1" customWidth="1"/>
    <col min="11" max="11" width="11.421875" style="1" bestFit="1" customWidth="1"/>
    <col min="12" max="13" width="10.00390625" style="1" bestFit="1" customWidth="1"/>
    <col min="14" max="14" width="11.7109375" style="1" bestFit="1" customWidth="1"/>
    <col min="15" max="16384" width="9.140625" style="1" customWidth="1"/>
  </cols>
  <sheetData>
    <row r="1" ht="12" thickBot="1"/>
    <row r="2" spans="3:10" ht="15.75">
      <c r="C2" s="209"/>
      <c r="D2" s="210"/>
      <c r="E2" s="210"/>
      <c r="F2" s="210"/>
      <c r="G2" s="210"/>
      <c r="H2" s="210"/>
      <c r="I2" s="210"/>
      <c r="J2" s="211"/>
    </row>
    <row r="3" spans="3:22" ht="6" customHeight="1">
      <c r="C3" s="2"/>
      <c r="D3" s="3"/>
      <c r="E3" s="3"/>
      <c r="F3" s="3"/>
      <c r="G3" s="3"/>
      <c r="H3" s="3"/>
      <c r="I3" s="3"/>
      <c r="J3" s="4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3"/>
    </row>
    <row r="4" spans="3:22" ht="26.25" customHeight="1">
      <c r="C4" s="179" t="s">
        <v>366</v>
      </c>
      <c r="D4" s="180"/>
      <c r="E4" s="180"/>
      <c r="F4" s="180"/>
      <c r="G4" s="180"/>
      <c r="H4" s="180"/>
      <c r="I4" s="180"/>
      <c r="J4" s="181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3"/>
    </row>
    <row r="5" spans="3:22" ht="15.75">
      <c r="C5" s="213" t="s">
        <v>24</v>
      </c>
      <c r="D5" s="214"/>
      <c r="E5" s="214"/>
      <c r="F5" s="214"/>
      <c r="G5" s="214"/>
      <c r="H5" s="214"/>
      <c r="I5" s="214"/>
      <c r="J5" s="215"/>
      <c r="L5" s="50"/>
      <c r="M5" s="50"/>
      <c r="N5" s="50"/>
      <c r="O5" s="50"/>
      <c r="P5" s="50"/>
      <c r="Q5" s="50"/>
      <c r="R5" s="50"/>
      <c r="S5" s="50"/>
      <c r="T5" s="50"/>
      <c r="U5" s="50"/>
      <c r="V5" s="3"/>
    </row>
    <row r="6" spans="3:22" ht="6.75" customHeight="1" thickBot="1">
      <c r="C6" s="5"/>
      <c r="D6" s="6"/>
      <c r="E6" s="6"/>
      <c r="F6" s="6"/>
      <c r="G6" s="6"/>
      <c r="H6" s="6"/>
      <c r="I6" s="6"/>
      <c r="J6" s="7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3"/>
    </row>
    <row r="8" spans="3:10" ht="15.75" customHeight="1">
      <c r="C8" s="185" t="s">
        <v>384</v>
      </c>
      <c r="D8" s="185"/>
      <c r="E8" s="185"/>
      <c r="F8" s="185"/>
      <c r="G8" s="185"/>
      <c r="H8" s="185"/>
      <c r="I8" s="185"/>
      <c r="J8" s="185"/>
    </row>
    <row r="9" spans="3:10" ht="15.75">
      <c r="C9" s="185" t="s">
        <v>25</v>
      </c>
      <c r="D9" s="185"/>
      <c r="E9" s="185"/>
      <c r="F9" s="185"/>
      <c r="G9" s="185"/>
      <c r="H9" s="185"/>
      <c r="I9" s="185"/>
      <c r="J9" s="185"/>
    </row>
    <row r="10" spans="3:21" ht="15.75">
      <c r="C10" s="185" t="s">
        <v>367</v>
      </c>
      <c r="D10" s="185"/>
      <c r="E10" s="185"/>
      <c r="F10" s="185"/>
      <c r="G10" s="185"/>
      <c r="H10" s="185"/>
      <c r="I10" s="185"/>
      <c r="J10" s="185"/>
      <c r="M10" s="9"/>
      <c r="T10" s="8"/>
      <c r="U10" s="8"/>
    </row>
    <row r="11" spans="3:20" ht="13.5" thickBot="1">
      <c r="C11" s="12"/>
      <c r="D11" s="12"/>
      <c r="E11" s="12"/>
      <c r="F11" s="12"/>
      <c r="G11" s="12"/>
      <c r="H11" s="12"/>
      <c r="I11" s="12"/>
      <c r="J11" s="12"/>
      <c r="T11" s="8"/>
    </row>
    <row r="12" spans="3:20" s="28" customFormat="1" ht="15" customHeight="1">
      <c r="C12" s="24" t="s">
        <v>43</v>
      </c>
      <c r="D12" s="25"/>
      <c r="E12" s="26"/>
      <c r="F12" s="63"/>
      <c r="G12" s="27"/>
      <c r="H12" s="27"/>
      <c r="I12" s="204" t="s">
        <v>39</v>
      </c>
      <c r="J12" s="205"/>
      <c r="S12" s="29"/>
      <c r="T12" s="29"/>
    </row>
    <row r="13" spans="3:20" s="28" customFormat="1" ht="15" customHeight="1" thickBot="1">
      <c r="C13" s="84" t="s">
        <v>375</v>
      </c>
      <c r="D13" s="30"/>
      <c r="E13" s="30"/>
      <c r="F13" s="42"/>
      <c r="G13" s="31"/>
      <c r="H13" s="31"/>
      <c r="I13" s="206"/>
      <c r="J13" s="207"/>
      <c r="S13" s="29"/>
      <c r="T13" s="29"/>
    </row>
    <row r="14" spans="3:20" s="28" customFormat="1" ht="15" customHeight="1" thickBot="1">
      <c r="C14" s="32"/>
      <c r="D14" s="33"/>
      <c r="E14" s="33"/>
      <c r="F14" s="33"/>
      <c r="G14" s="34"/>
      <c r="H14" s="34"/>
      <c r="I14" s="208"/>
      <c r="J14" s="208"/>
      <c r="S14" s="29"/>
      <c r="T14" s="29"/>
    </row>
    <row r="15" spans="3:20" s="28" customFormat="1" ht="15" customHeight="1">
      <c r="C15" s="190" t="s">
        <v>14</v>
      </c>
      <c r="D15" s="191"/>
      <c r="E15" s="191"/>
      <c r="F15" s="191"/>
      <c r="G15" s="191"/>
      <c r="H15" s="191"/>
      <c r="I15" s="191"/>
      <c r="J15" s="192"/>
      <c r="L15" s="151"/>
      <c r="M15" s="151"/>
      <c r="S15" s="29"/>
      <c r="T15" s="29"/>
    </row>
    <row r="16" spans="3:20" s="28" customFormat="1" ht="15" customHeight="1">
      <c r="C16" s="46" t="s">
        <v>12</v>
      </c>
      <c r="D16" s="35"/>
      <c r="E16" s="35"/>
      <c r="F16" s="93" t="s">
        <v>71</v>
      </c>
      <c r="H16" s="44" t="s">
        <v>10</v>
      </c>
      <c r="I16" s="36"/>
      <c r="J16" s="37" t="s">
        <v>44</v>
      </c>
      <c r="L16" s="193"/>
      <c r="M16" s="193"/>
      <c r="S16" s="29"/>
      <c r="T16" s="29"/>
    </row>
    <row r="17" spans="3:20" s="28" customFormat="1" ht="15" customHeight="1" thickBot="1">
      <c r="C17" s="47" t="s">
        <v>13</v>
      </c>
      <c r="D17" s="48"/>
      <c r="E17" s="38"/>
      <c r="F17" s="69">
        <v>1</v>
      </c>
      <c r="H17" s="43" t="s">
        <v>11</v>
      </c>
      <c r="I17" s="39"/>
      <c r="J17" s="40" t="s">
        <v>379</v>
      </c>
      <c r="L17" s="193"/>
      <c r="M17" s="193"/>
      <c r="S17" s="29"/>
      <c r="T17" s="29"/>
    </row>
    <row r="18" spans="19:20" ht="6.75" customHeight="1" thickBot="1">
      <c r="S18" s="8"/>
      <c r="T18" s="8"/>
    </row>
    <row r="19" spans="2:20" s="13" customFormat="1" ht="27" customHeight="1" thickBot="1">
      <c r="B19" s="23"/>
      <c r="C19" s="64" t="s">
        <v>0</v>
      </c>
      <c r="D19" s="65" t="s">
        <v>1</v>
      </c>
      <c r="E19" s="65" t="s">
        <v>2</v>
      </c>
      <c r="F19" s="65" t="s">
        <v>3</v>
      </c>
      <c r="G19" s="65" t="s">
        <v>4</v>
      </c>
      <c r="H19" s="65" t="s">
        <v>16</v>
      </c>
      <c r="I19" s="65" t="s">
        <v>5</v>
      </c>
      <c r="J19" s="66" t="s">
        <v>6</v>
      </c>
      <c r="L19" s="16"/>
      <c r="N19" s="17"/>
      <c r="S19" s="14"/>
      <c r="T19" s="14"/>
    </row>
    <row r="20" spans="3:20" s="9" customFormat="1" ht="24.75" customHeight="1">
      <c r="C20" s="53">
        <v>1</v>
      </c>
      <c r="D20" s="54">
        <v>281</v>
      </c>
      <c r="E20" s="55" t="s">
        <v>45</v>
      </c>
      <c r="F20" s="54">
        <v>1955</v>
      </c>
      <c r="G20" s="54"/>
      <c r="H20" s="123" t="s">
        <v>17</v>
      </c>
      <c r="I20" s="125">
        <v>0.015925925925925927</v>
      </c>
      <c r="J20" s="56"/>
      <c r="K20" s="41"/>
      <c r="S20" s="10"/>
      <c r="T20" s="10"/>
    </row>
    <row r="21" spans="3:20" s="9" customFormat="1" ht="24.75" customHeight="1">
      <c r="C21" s="131">
        <v>2</v>
      </c>
      <c r="D21" s="132">
        <v>282</v>
      </c>
      <c r="E21" s="133" t="s">
        <v>70</v>
      </c>
      <c r="F21" s="132">
        <v>1947</v>
      </c>
      <c r="G21" s="132"/>
      <c r="H21" s="146"/>
      <c r="I21" s="135">
        <v>0.018900462962962963</v>
      </c>
      <c r="J21" s="130">
        <f>I21-$I$20</f>
        <v>0.002974537037037036</v>
      </c>
      <c r="K21" s="41"/>
      <c r="S21" s="10"/>
      <c r="T21" s="10"/>
    </row>
    <row r="22" spans="3:20" s="9" customFormat="1" ht="24.75" customHeight="1">
      <c r="C22" s="131">
        <v>3</v>
      </c>
      <c r="D22" s="132">
        <v>284</v>
      </c>
      <c r="E22" s="133" t="s">
        <v>143</v>
      </c>
      <c r="F22" s="132">
        <v>1950</v>
      </c>
      <c r="G22" s="132"/>
      <c r="H22" s="146"/>
      <c r="I22" s="135">
        <v>0.01962962962962963</v>
      </c>
      <c r="J22" s="130">
        <f>I22-$I$20</f>
        <v>0.003703703703703702</v>
      </c>
      <c r="K22" s="41"/>
      <c r="S22" s="10"/>
      <c r="T22" s="10"/>
    </row>
    <row r="23" spans="3:20" s="9" customFormat="1" ht="24.75" customHeight="1">
      <c r="C23" s="131">
        <v>4</v>
      </c>
      <c r="D23" s="58">
        <v>283</v>
      </c>
      <c r="E23" s="59" t="s">
        <v>144</v>
      </c>
      <c r="F23" s="58">
        <v>1955</v>
      </c>
      <c r="G23" s="58"/>
      <c r="H23" s="124"/>
      <c r="I23" s="126">
        <v>0.02238425925925926</v>
      </c>
      <c r="J23" s="130">
        <f>I23-$I$20</f>
        <v>0.006458333333333333</v>
      </c>
      <c r="K23" s="41"/>
      <c r="S23" s="10"/>
      <c r="T23" s="10"/>
    </row>
    <row r="24" spans="3:10" ht="11.25" customHeight="1" thickBot="1">
      <c r="C24" s="127"/>
      <c r="D24" s="128"/>
      <c r="E24" s="128"/>
      <c r="F24" s="128"/>
      <c r="G24" s="128"/>
      <c r="H24" s="128"/>
      <c r="I24" s="128"/>
      <c r="J24" s="137"/>
    </row>
    <row r="25" spans="3:10" s="45" customFormat="1" ht="11.25" customHeight="1">
      <c r="C25" s="216" t="s">
        <v>7</v>
      </c>
      <c r="D25" s="217"/>
      <c r="E25" s="217"/>
      <c r="F25" s="217"/>
      <c r="G25" s="218"/>
      <c r="H25" s="219" t="s">
        <v>8</v>
      </c>
      <c r="I25" s="219"/>
      <c r="J25" s="220"/>
    </row>
    <row r="26" spans="3:10" s="45" customFormat="1" ht="12.75" customHeight="1">
      <c r="C26" s="199" t="s">
        <v>9</v>
      </c>
      <c r="D26" s="200"/>
      <c r="E26" s="200"/>
      <c r="F26" s="200"/>
      <c r="G26" s="201"/>
      <c r="H26" s="202" t="s">
        <v>15</v>
      </c>
      <c r="I26" s="202"/>
      <c r="J26" s="203"/>
    </row>
    <row r="27" spans="3:10" s="45" customFormat="1" ht="13.5" customHeight="1" thickBot="1">
      <c r="C27" s="158" t="s">
        <v>382</v>
      </c>
      <c r="D27" s="159"/>
      <c r="E27" s="159"/>
      <c r="F27" s="159"/>
      <c r="G27" s="160"/>
      <c r="H27" s="187"/>
      <c r="I27" s="188"/>
      <c r="J27" s="189"/>
    </row>
    <row r="28" spans="3:10" s="45" customFormat="1" ht="12.75">
      <c r="C28" s="28"/>
      <c r="D28" s="28"/>
      <c r="E28" s="28"/>
      <c r="F28" s="28"/>
      <c r="G28" s="28"/>
      <c r="H28" s="28"/>
      <c r="I28" s="28"/>
      <c r="J28" s="138"/>
    </row>
    <row r="29" ht="11.25">
      <c r="J29" s="139"/>
    </row>
    <row r="30" ht="11.25">
      <c r="J30" s="139"/>
    </row>
  </sheetData>
  <sheetProtection/>
  <mergeCells count="21">
    <mergeCell ref="C26:G26"/>
    <mergeCell ref="H26:J26"/>
    <mergeCell ref="C27:G27"/>
    <mergeCell ref="H27:J27"/>
    <mergeCell ref="C15:J15"/>
    <mergeCell ref="C25:G25"/>
    <mergeCell ref="H25:J25"/>
    <mergeCell ref="L16:M16"/>
    <mergeCell ref="L17:M17"/>
    <mergeCell ref="C8:J8"/>
    <mergeCell ref="C9:J9"/>
    <mergeCell ref="C10:J10"/>
    <mergeCell ref="I12:J12"/>
    <mergeCell ref="I13:J13"/>
    <mergeCell ref="I14:J14"/>
    <mergeCell ref="C2:J2"/>
    <mergeCell ref="L3:U3"/>
    <mergeCell ref="C4:J4"/>
    <mergeCell ref="L4:U4"/>
    <mergeCell ref="C5:J5"/>
    <mergeCell ref="L6:U6"/>
  </mergeCells>
  <printOptions horizontalCentered="1"/>
  <pageMargins left="0.2362204724409449" right="0.2362204724409449" top="0.5475" bottom="0.7480314960629921" header="0.31496062992125984" footer="0.31496062992125984"/>
  <pageSetup fitToHeight="0" horizontalDpi="600" verticalDpi="600" orientation="portrait" paperSize="9" scale="73" r:id="rId2"/>
  <headerFooter alignWithMargins="0">
    <oddFooter>&amp;L&amp;"-,обычный"&amp;9&amp;K01+048http://volkuscha.ru&amp;R&amp;"-,обычный"&amp;9&amp;K01+049Стр. &amp;P из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70C0"/>
  </sheetPr>
  <dimension ref="B2:V145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9.28125" style="1" customWidth="1"/>
    <col min="3" max="4" width="8.8515625" style="1" customWidth="1"/>
    <col min="5" max="5" width="29.421875" style="1" customWidth="1"/>
    <col min="6" max="6" width="8.8515625" style="1" customWidth="1"/>
    <col min="7" max="7" width="10.00390625" style="1" hidden="1" customWidth="1"/>
    <col min="8" max="8" width="42.8515625" style="1" customWidth="1"/>
    <col min="9" max="10" width="13.7109375" style="1" customWidth="1"/>
    <col min="11" max="11" width="11.421875" style="1" bestFit="1" customWidth="1"/>
    <col min="12" max="13" width="10.00390625" style="1" bestFit="1" customWidth="1"/>
    <col min="14" max="14" width="11.7109375" style="1" bestFit="1" customWidth="1"/>
    <col min="15" max="16384" width="9.140625" style="1" customWidth="1"/>
  </cols>
  <sheetData>
    <row r="1" ht="12" thickBot="1"/>
    <row r="2" spans="3:10" ht="15.75">
      <c r="C2" s="209"/>
      <c r="D2" s="210"/>
      <c r="E2" s="210"/>
      <c r="F2" s="210"/>
      <c r="G2" s="210"/>
      <c r="H2" s="210"/>
      <c r="I2" s="210"/>
      <c r="J2" s="211"/>
    </row>
    <row r="3" spans="3:22" ht="6" customHeight="1">
      <c r="C3" s="2"/>
      <c r="D3" s="3"/>
      <c r="E3" s="3"/>
      <c r="F3" s="3"/>
      <c r="G3" s="3"/>
      <c r="H3" s="3"/>
      <c r="I3" s="3"/>
      <c r="J3" s="4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3"/>
    </row>
    <row r="4" spans="3:22" ht="26.25" customHeight="1">
      <c r="C4" s="179" t="s">
        <v>366</v>
      </c>
      <c r="D4" s="180"/>
      <c r="E4" s="180"/>
      <c r="F4" s="180"/>
      <c r="G4" s="180"/>
      <c r="H4" s="180"/>
      <c r="I4" s="180"/>
      <c r="J4" s="181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3"/>
    </row>
    <row r="5" spans="3:22" ht="15.75">
      <c r="C5" s="213" t="s">
        <v>24</v>
      </c>
      <c r="D5" s="214"/>
      <c r="E5" s="214"/>
      <c r="F5" s="214"/>
      <c r="G5" s="214"/>
      <c r="H5" s="214"/>
      <c r="I5" s="214"/>
      <c r="J5" s="215"/>
      <c r="L5" s="62"/>
      <c r="M5" s="62"/>
      <c r="N5" s="62"/>
      <c r="O5" s="62"/>
      <c r="P5" s="62"/>
      <c r="Q5" s="62"/>
      <c r="R5" s="62"/>
      <c r="S5" s="62"/>
      <c r="T5" s="62"/>
      <c r="U5" s="62"/>
      <c r="V5" s="3"/>
    </row>
    <row r="6" spans="3:22" ht="6.75" customHeight="1" thickBot="1">
      <c r="C6" s="5"/>
      <c r="D6" s="6"/>
      <c r="E6" s="6"/>
      <c r="F6" s="6"/>
      <c r="G6" s="6"/>
      <c r="H6" s="6"/>
      <c r="I6" s="6"/>
      <c r="J6" s="7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3"/>
    </row>
    <row r="8" spans="3:10" ht="15.75">
      <c r="C8" s="185" t="s">
        <v>384</v>
      </c>
      <c r="D8" s="185"/>
      <c r="E8" s="185"/>
      <c r="F8" s="185"/>
      <c r="G8" s="185"/>
      <c r="H8" s="185"/>
      <c r="I8" s="185"/>
      <c r="J8" s="185"/>
    </row>
    <row r="9" spans="3:10" ht="15.75">
      <c r="C9" s="185" t="s">
        <v>25</v>
      </c>
      <c r="D9" s="185"/>
      <c r="E9" s="185"/>
      <c r="F9" s="185"/>
      <c r="G9" s="185"/>
      <c r="H9" s="185"/>
      <c r="I9" s="185"/>
      <c r="J9" s="185"/>
    </row>
    <row r="10" spans="3:21" ht="15.75">
      <c r="C10" s="185" t="s">
        <v>371</v>
      </c>
      <c r="D10" s="185"/>
      <c r="E10" s="185"/>
      <c r="F10" s="185"/>
      <c r="G10" s="185"/>
      <c r="H10" s="185"/>
      <c r="I10" s="185"/>
      <c r="J10" s="185"/>
      <c r="M10" s="9"/>
      <c r="T10" s="8"/>
      <c r="U10" s="8"/>
    </row>
    <row r="11" spans="3:20" ht="13.5" thickBot="1">
      <c r="C11" s="12"/>
      <c r="D11" s="12"/>
      <c r="E11" s="12"/>
      <c r="F11" s="12"/>
      <c r="G11" s="12"/>
      <c r="H11" s="12"/>
      <c r="I11" s="12"/>
      <c r="J11" s="12"/>
      <c r="T11" s="8"/>
    </row>
    <row r="12" spans="3:20" s="28" customFormat="1" ht="15" customHeight="1">
      <c r="C12" s="24" t="s">
        <v>43</v>
      </c>
      <c r="D12" s="25"/>
      <c r="E12" s="26"/>
      <c r="F12" s="63"/>
      <c r="G12" s="27"/>
      <c r="H12" s="27"/>
      <c r="I12" s="204" t="s">
        <v>55</v>
      </c>
      <c r="J12" s="205"/>
      <c r="S12" s="29"/>
      <c r="T12" s="29"/>
    </row>
    <row r="13" spans="3:20" s="28" customFormat="1" ht="15" customHeight="1" thickBot="1">
      <c r="C13" s="84" t="s">
        <v>375</v>
      </c>
      <c r="D13" s="30"/>
      <c r="E13" s="30"/>
      <c r="F13" s="52"/>
      <c r="G13" s="31"/>
      <c r="H13" s="31"/>
      <c r="I13" s="206"/>
      <c r="J13" s="225"/>
      <c r="S13" s="29"/>
      <c r="T13" s="29"/>
    </row>
    <row r="14" spans="3:20" s="28" customFormat="1" ht="15" customHeight="1" thickBot="1">
      <c r="C14" s="32"/>
      <c r="D14" s="33"/>
      <c r="E14" s="33"/>
      <c r="F14" s="33"/>
      <c r="G14" s="34"/>
      <c r="H14" s="34"/>
      <c r="I14" s="224"/>
      <c r="J14" s="224"/>
      <c r="S14" s="29"/>
      <c r="T14" s="29"/>
    </row>
    <row r="15" spans="3:20" s="28" customFormat="1" ht="15" customHeight="1">
      <c r="C15" s="190" t="s">
        <v>14</v>
      </c>
      <c r="D15" s="191"/>
      <c r="E15" s="191"/>
      <c r="F15" s="191"/>
      <c r="G15" s="191"/>
      <c r="H15" s="191"/>
      <c r="I15" s="191"/>
      <c r="J15" s="192"/>
      <c r="L15" s="151"/>
      <c r="M15" s="151"/>
      <c r="S15" s="29"/>
      <c r="T15" s="29"/>
    </row>
    <row r="16" spans="3:20" s="28" customFormat="1" ht="15" customHeight="1">
      <c r="C16" s="46" t="s">
        <v>12</v>
      </c>
      <c r="D16" s="35"/>
      <c r="E16" s="35"/>
      <c r="F16" s="49" t="s">
        <v>381</v>
      </c>
      <c r="H16" s="44" t="s">
        <v>10</v>
      </c>
      <c r="I16" s="36"/>
      <c r="J16" s="37" t="s">
        <v>44</v>
      </c>
      <c r="L16" s="193"/>
      <c r="M16" s="193"/>
      <c r="S16" s="29"/>
      <c r="T16" s="29"/>
    </row>
    <row r="17" spans="3:20" s="28" customFormat="1" ht="15" customHeight="1" thickBot="1">
      <c r="C17" s="47" t="s">
        <v>13</v>
      </c>
      <c r="D17" s="48"/>
      <c r="E17" s="38"/>
      <c r="F17" s="69">
        <v>1</v>
      </c>
      <c r="H17" s="43" t="s">
        <v>11</v>
      </c>
      <c r="I17" s="39"/>
      <c r="J17" s="40" t="s">
        <v>380</v>
      </c>
      <c r="L17" s="193"/>
      <c r="M17" s="193"/>
      <c r="S17" s="29"/>
      <c r="T17" s="29"/>
    </row>
    <row r="18" spans="19:20" ht="6.75" customHeight="1" thickBot="1">
      <c r="S18" s="8"/>
      <c r="T18" s="8"/>
    </row>
    <row r="19" spans="2:20" s="13" customFormat="1" ht="27" customHeight="1" thickBot="1">
      <c r="B19" s="23"/>
      <c r="C19" s="18" t="s">
        <v>0</v>
      </c>
      <c r="D19" s="19" t="s">
        <v>1</v>
      </c>
      <c r="E19" s="19" t="s">
        <v>2</v>
      </c>
      <c r="F19" s="19" t="s">
        <v>3</v>
      </c>
      <c r="G19" s="19" t="s">
        <v>4</v>
      </c>
      <c r="H19" s="19" t="s">
        <v>16</v>
      </c>
      <c r="I19" s="19" t="s">
        <v>5</v>
      </c>
      <c r="J19" s="20" t="s">
        <v>6</v>
      </c>
      <c r="L19" s="16"/>
      <c r="N19" s="17"/>
      <c r="S19" s="14"/>
      <c r="T19" s="14"/>
    </row>
    <row r="20" spans="3:20" s="9" customFormat="1" ht="19.5" customHeight="1">
      <c r="C20" s="53">
        <v>1</v>
      </c>
      <c r="D20" s="54">
        <v>17</v>
      </c>
      <c r="E20" s="55" t="s">
        <v>72</v>
      </c>
      <c r="F20" s="54">
        <v>1991</v>
      </c>
      <c r="G20" s="54"/>
      <c r="H20" s="123"/>
      <c r="I20" s="67">
        <v>0.015694444444444445</v>
      </c>
      <c r="J20" s="56"/>
      <c r="K20" s="41"/>
      <c r="S20" s="10"/>
      <c r="T20" s="10"/>
    </row>
    <row r="21" spans="3:20" s="9" customFormat="1" ht="19.5" customHeight="1">
      <c r="C21" s="131">
        <v>2</v>
      </c>
      <c r="D21" s="132">
        <v>71</v>
      </c>
      <c r="E21" s="133" t="s">
        <v>73</v>
      </c>
      <c r="F21" s="132">
        <v>1980</v>
      </c>
      <c r="G21" s="132"/>
      <c r="H21" s="146"/>
      <c r="I21" s="147">
        <v>0.01570601851851852</v>
      </c>
      <c r="J21" s="130">
        <f aca="true" t="shared" si="0" ref="J21:J86">I21-I$20</f>
        <v>1.157407407407357E-05</v>
      </c>
      <c r="K21" s="41"/>
      <c r="S21" s="10"/>
      <c r="T21" s="10"/>
    </row>
    <row r="22" spans="3:20" s="9" customFormat="1" ht="19.5" customHeight="1">
      <c r="C22" s="131">
        <v>3</v>
      </c>
      <c r="D22" s="132">
        <v>101</v>
      </c>
      <c r="E22" s="133" t="s">
        <v>145</v>
      </c>
      <c r="F22" s="132">
        <v>1978</v>
      </c>
      <c r="G22" s="132"/>
      <c r="H22" s="146"/>
      <c r="I22" s="147">
        <v>0.015729166666666666</v>
      </c>
      <c r="J22" s="130">
        <f t="shared" si="0"/>
        <v>3.472222222222071E-05</v>
      </c>
      <c r="K22" s="41"/>
      <c r="S22" s="10"/>
      <c r="T22" s="10"/>
    </row>
    <row r="23" spans="3:20" s="9" customFormat="1" ht="19.5" customHeight="1">
      <c r="C23" s="131">
        <v>4</v>
      </c>
      <c r="D23" s="132">
        <v>21</v>
      </c>
      <c r="E23" s="133" t="s">
        <v>74</v>
      </c>
      <c r="F23" s="132">
        <v>1985</v>
      </c>
      <c r="G23" s="132"/>
      <c r="H23" s="146"/>
      <c r="I23" s="147">
        <v>0.016180555555555556</v>
      </c>
      <c r="J23" s="130">
        <f t="shared" si="0"/>
        <v>0.00048611111111111077</v>
      </c>
      <c r="K23" s="41"/>
      <c r="S23" s="10"/>
      <c r="T23" s="10"/>
    </row>
    <row r="24" spans="3:20" s="9" customFormat="1" ht="19.5" customHeight="1">
      <c r="C24" s="131">
        <v>5</v>
      </c>
      <c r="D24" s="132">
        <v>81</v>
      </c>
      <c r="E24" s="133" t="s">
        <v>146</v>
      </c>
      <c r="F24" s="132">
        <v>1978</v>
      </c>
      <c r="G24" s="132"/>
      <c r="H24" s="146"/>
      <c r="I24" s="147">
        <v>0.016550925925925924</v>
      </c>
      <c r="J24" s="130">
        <f t="shared" si="0"/>
        <v>0.0008564814814814789</v>
      </c>
      <c r="K24" s="41"/>
      <c r="S24" s="10"/>
      <c r="T24" s="10"/>
    </row>
    <row r="25" spans="3:20" s="9" customFormat="1" ht="19.5" customHeight="1">
      <c r="C25" s="131">
        <v>6</v>
      </c>
      <c r="D25" s="132">
        <v>52</v>
      </c>
      <c r="E25" s="133" t="s">
        <v>148</v>
      </c>
      <c r="F25" s="132">
        <v>1981</v>
      </c>
      <c r="G25" s="132"/>
      <c r="H25" s="146"/>
      <c r="I25" s="147">
        <v>0.016585648148148148</v>
      </c>
      <c r="J25" s="130">
        <f t="shared" si="0"/>
        <v>0.0008912037037037031</v>
      </c>
      <c r="K25" s="41"/>
      <c r="S25" s="10"/>
      <c r="T25" s="10"/>
    </row>
    <row r="26" spans="3:20" s="9" customFormat="1" ht="19.5" customHeight="1">
      <c r="C26" s="131">
        <v>7</v>
      </c>
      <c r="D26" s="132">
        <v>120</v>
      </c>
      <c r="E26" s="133" t="s">
        <v>147</v>
      </c>
      <c r="F26" s="132">
        <v>1981</v>
      </c>
      <c r="G26" s="132"/>
      <c r="H26" s="146"/>
      <c r="I26" s="147">
        <v>0.016620370370370372</v>
      </c>
      <c r="J26" s="130">
        <f t="shared" si="0"/>
        <v>0.0009259259259259273</v>
      </c>
      <c r="K26" s="41"/>
      <c r="S26" s="10"/>
      <c r="T26" s="10"/>
    </row>
    <row r="27" spans="3:20" s="9" customFormat="1" ht="19.5" customHeight="1">
      <c r="C27" s="131">
        <v>8</v>
      </c>
      <c r="D27" s="132">
        <v>79</v>
      </c>
      <c r="E27" s="133" t="s">
        <v>150</v>
      </c>
      <c r="F27" s="132">
        <v>1981</v>
      </c>
      <c r="G27" s="132"/>
      <c r="H27" s="146"/>
      <c r="I27" s="147">
        <v>0.016666666666666666</v>
      </c>
      <c r="J27" s="130">
        <f t="shared" si="0"/>
        <v>0.0009722222222222215</v>
      </c>
      <c r="K27" s="41"/>
      <c r="S27" s="10"/>
      <c r="T27" s="10"/>
    </row>
    <row r="28" spans="3:20" s="9" customFormat="1" ht="19.5" customHeight="1">
      <c r="C28" s="131">
        <v>9</v>
      </c>
      <c r="D28" s="132">
        <v>77</v>
      </c>
      <c r="E28" s="133" t="s">
        <v>149</v>
      </c>
      <c r="F28" s="132">
        <v>1996</v>
      </c>
      <c r="G28" s="132"/>
      <c r="H28" s="146"/>
      <c r="I28" s="147">
        <v>0.01667824074074074</v>
      </c>
      <c r="J28" s="130">
        <f t="shared" si="0"/>
        <v>0.0009837962962962951</v>
      </c>
      <c r="K28" s="41"/>
      <c r="S28" s="10"/>
      <c r="T28" s="10"/>
    </row>
    <row r="29" spans="3:20" s="9" customFormat="1" ht="19.5" customHeight="1">
      <c r="C29" s="131">
        <v>10</v>
      </c>
      <c r="D29" s="132">
        <v>40</v>
      </c>
      <c r="E29" s="133" t="s">
        <v>151</v>
      </c>
      <c r="F29" s="132">
        <v>1984</v>
      </c>
      <c r="G29" s="132"/>
      <c r="H29" s="146"/>
      <c r="I29" s="147">
        <v>0.016701388888888887</v>
      </c>
      <c r="J29" s="130">
        <f t="shared" si="0"/>
        <v>0.0010069444444444423</v>
      </c>
      <c r="K29" s="41"/>
      <c r="S29" s="10"/>
      <c r="T29" s="10"/>
    </row>
    <row r="30" spans="3:20" s="9" customFormat="1" ht="19.5" customHeight="1">
      <c r="C30" s="131">
        <v>11</v>
      </c>
      <c r="D30" s="132">
        <v>114</v>
      </c>
      <c r="E30" s="133" t="s">
        <v>152</v>
      </c>
      <c r="F30" s="132">
        <v>1983</v>
      </c>
      <c r="G30" s="132"/>
      <c r="H30" s="146"/>
      <c r="I30" s="147">
        <v>0.016701388888888887</v>
      </c>
      <c r="J30" s="130">
        <f t="shared" si="0"/>
        <v>0.0010069444444444423</v>
      </c>
      <c r="K30" s="41"/>
      <c r="S30" s="10"/>
      <c r="T30" s="10"/>
    </row>
    <row r="31" spans="3:20" s="9" customFormat="1" ht="19.5" customHeight="1">
      <c r="C31" s="131">
        <v>12</v>
      </c>
      <c r="D31" s="132">
        <v>61</v>
      </c>
      <c r="E31" s="133" t="s">
        <v>46</v>
      </c>
      <c r="F31" s="132">
        <v>1986</v>
      </c>
      <c r="G31" s="132"/>
      <c r="H31" s="146"/>
      <c r="I31" s="147">
        <v>0.016793981481481483</v>
      </c>
      <c r="J31" s="130">
        <f t="shared" si="0"/>
        <v>0.0010995370370370378</v>
      </c>
      <c r="K31" s="41"/>
      <c r="S31" s="10"/>
      <c r="T31" s="10"/>
    </row>
    <row r="32" spans="3:20" s="9" customFormat="1" ht="19.5" customHeight="1">
      <c r="C32" s="131">
        <v>13</v>
      </c>
      <c r="D32" s="132">
        <v>53</v>
      </c>
      <c r="E32" s="133" t="s">
        <v>77</v>
      </c>
      <c r="F32" s="132">
        <v>1998</v>
      </c>
      <c r="G32" s="132"/>
      <c r="H32" s="146"/>
      <c r="I32" s="147">
        <v>0.01730324074074074</v>
      </c>
      <c r="J32" s="130">
        <f t="shared" si="0"/>
        <v>0.0016087962962962957</v>
      </c>
      <c r="K32" s="41"/>
      <c r="S32" s="10"/>
      <c r="T32" s="10"/>
    </row>
    <row r="33" spans="3:20" s="9" customFormat="1" ht="19.5" customHeight="1">
      <c r="C33" s="131">
        <v>14</v>
      </c>
      <c r="D33" s="132">
        <v>118</v>
      </c>
      <c r="E33" s="133" t="s">
        <v>153</v>
      </c>
      <c r="F33" s="132">
        <v>1999</v>
      </c>
      <c r="G33" s="132"/>
      <c r="H33" s="146"/>
      <c r="I33" s="147">
        <v>0.017314814814814814</v>
      </c>
      <c r="J33" s="130">
        <f t="shared" si="0"/>
        <v>0.0016203703703703692</v>
      </c>
      <c r="K33" s="41"/>
      <c r="S33" s="10"/>
      <c r="T33" s="10"/>
    </row>
    <row r="34" spans="3:20" s="9" customFormat="1" ht="19.5" customHeight="1">
      <c r="C34" s="131">
        <v>15</v>
      </c>
      <c r="D34" s="132">
        <v>91</v>
      </c>
      <c r="E34" s="133" t="s">
        <v>154</v>
      </c>
      <c r="F34" s="132">
        <v>1992</v>
      </c>
      <c r="G34" s="132"/>
      <c r="H34" s="146"/>
      <c r="I34" s="147">
        <v>0.017361111111111112</v>
      </c>
      <c r="J34" s="130">
        <f t="shared" si="0"/>
        <v>0.001666666666666667</v>
      </c>
      <c r="K34" s="41"/>
      <c r="S34" s="10"/>
      <c r="T34" s="10"/>
    </row>
    <row r="35" spans="3:20" s="9" customFormat="1" ht="19.5" customHeight="1">
      <c r="C35" s="131">
        <v>16</v>
      </c>
      <c r="D35" s="132">
        <v>93</v>
      </c>
      <c r="E35" s="133" t="s">
        <v>75</v>
      </c>
      <c r="F35" s="132">
        <v>1996</v>
      </c>
      <c r="G35" s="132"/>
      <c r="H35" s="146"/>
      <c r="I35" s="147">
        <v>0.017592592592592594</v>
      </c>
      <c r="J35" s="130">
        <f t="shared" si="0"/>
        <v>0.0018981481481481488</v>
      </c>
      <c r="K35" s="41"/>
      <c r="S35" s="10"/>
      <c r="T35" s="10"/>
    </row>
    <row r="36" spans="3:20" s="9" customFormat="1" ht="19.5" customHeight="1">
      <c r="C36" s="131">
        <v>17</v>
      </c>
      <c r="D36" s="132">
        <v>25</v>
      </c>
      <c r="E36" s="133" t="s">
        <v>156</v>
      </c>
      <c r="F36" s="132">
        <v>1983</v>
      </c>
      <c r="G36" s="132"/>
      <c r="H36" s="146"/>
      <c r="I36" s="147">
        <v>0.017592592592592594</v>
      </c>
      <c r="J36" s="130">
        <f t="shared" si="0"/>
        <v>0.0018981481481481488</v>
      </c>
      <c r="K36" s="41"/>
      <c r="S36" s="10"/>
      <c r="T36" s="10"/>
    </row>
    <row r="37" spans="3:20" s="9" customFormat="1" ht="19.5" customHeight="1">
      <c r="C37" s="131">
        <v>18</v>
      </c>
      <c r="D37" s="132">
        <v>33</v>
      </c>
      <c r="E37" s="133" t="s">
        <v>155</v>
      </c>
      <c r="F37" s="132">
        <v>1992</v>
      </c>
      <c r="G37" s="132"/>
      <c r="H37" s="146"/>
      <c r="I37" s="147">
        <v>0.017592592592592594</v>
      </c>
      <c r="J37" s="130">
        <f t="shared" si="0"/>
        <v>0.0018981481481481488</v>
      </c>
      <c r="K37" s="41"/>
      <c r="S37" s="10"/>
      <c r="T37" s="10"/>
    </row>
    <row r="38" spans="3:20" s="9" customFormat="1" ht="19.5" customHeight="1">
      <c r="C38" s="131">
        <v>19</v>
      </c>
      <c r="D38" s="132">
        <v>22</v>
      </c>
      <c r="E38" s="133" t="s">
        <v>157</v>
      </c>
      <c r="F38" s="132">
        <v>1988</v>
      </c>
      <c r="G38" s="132"/>
      <c r="H38" s="146"/>
      <c r="I38" s="147">
        <v>0.01761574074074074</v>
      </c>
      <c r="J38" s="130">
        <f t="shared" si="0"/>
        <v>0.001921296296296296</v>
      </c>
      <c r="K38" s="41"/>
      <c r="S38" s="10"/>
      <c r="T38" s="10"/>
    </row>
    <row r="39" spans="3:20" s="9" customFormat="1" ht="19.5" customHeight="1">
      <c r="C39" s="131">
        <v>20</v>
      </c>
      <c r="D39" s="132">
        <v>29</v>
      </c>
      <c r="E39" s="133" t="s">
        <v>79</v>
      </c>
      <c r="F39" s="132">
        <v>1998</v>
      </c>
      <c r="G39" s="132"/>
      <c r="H39" s="146"/>
      <c r="I39" s="147">
        <v>0.017627314814814814</v>
      </c>
      <c r="J39" s="130">
        <f>I39-I$20</f>
        <v>0.0019328703703703695</v>
      </c>
      <c r="K39" s="41"/>
      <c r="S39" s="10"/>
      <c r="T39" s="10"/>
    </row>
    <row r="40" spans="3:20" s="9" customFormat="1" ht="19.5" customHeight="1">
      <c r="C40" s="131">
        <v>21</v>
      </c>
      <c r="D40" s="132">
        <v>73</v>
      </c>
      <c r="E40" s="133" t="s">
        <v>158</v>
      </c>
      <c r="F40" s="132">
        <v>1997</v>
      </c>
      <c r="G40" s="132"/>
      <c r="H40" s="146"/>
      <c r="I40" s="147">
        <v>0.01767361111111111</v>
      </c>
      <c r="J40" s="130">
        <f t="shared" si="0"/>
        <v>0.001979166666666664</v>
      </c>
      <c r="K40" s="41"/>
      <c r="S40" s="10"/>
      <c r="T40" s="10"/>
    </row>
    <row r="41" spans="3:20" s="9" customFormat="1" ht="19.5" customHeight="1">
      <c r="C41" s="131">
        <v>22</v>
      </c>
      <c r="D41" s="132">
        <v>13</v>
      </c>
      <c r="E41" s="133" t="s">
        <v>159</v>
      </c>
      <c r="F41" s="132">
        <v>1986</v>
      </c>
      <c r="G41" s="132"/>
      <c r="H41" s="146"/>
      <c r="I41" s="147">
        <v>0.017731481481481483</v>
      </c>
      <c r="J41" s="130">
        <f t="shared" si="0"/>
        <v>0.0020370370370370386</v>
      </c>
      <c r="K41" s="41"/>
      <c r="S41" s="10"/>
      <c r="T41" s="10"/>
    </row>
    <row r="42" spans="3:20" s="9" customFormat="1" ht="19.5" customHeight="1">
      <c r="C42" s="131">
        <v>23</v>
      </c>
      <c r="D42" s="132">
        <v>68</v>
      </c>
      <c r="E42" s="133" t="s">
        <v>160</v>
      </c>
      <c r="F42" s="132">
        <v>1982</v>
      </c>
      <c r="G42" s="132"/>
      <c r="H42" s="146"/>
      <c r="I42" s="147">
        <v>0.017916666666666668</v>
      </c>
      <c r="J42" s="130">
        <f t="shared" si="0"/>
        <v>0.0022222222222222227</v>
      </c>
      <c r="K42" s="41"/>
      <c r="S42" s="10"/>
      <c r="T42" s="10"/>
    </row>
    <row r="43" spans="3:20" s="9" customFormat="1" ht="19.5" customHeight="1">
      <c r="C43" s="131">
        <v>24</v>
      </c>
      <c r="D43" s="132">
        <v>70</v>
      </c>
      <c r="E43" s="133" t="s">
        <v>78</v>
      </c>
      <c r="F43" s="132">
        <v>1991</v>
      </c>
      <c r="G43" s="132"/>
      <c r="H43" s="146"/>
      <c r="I43" s="147">
        <v>0.017997685185185186</v>
      </c>
      <c r="J43" s="130">
        <f t="shared" si="0"/>
        <v>0.002303240740740741</v>
      </c>
      <c r="K43" s="41"/>
      <c r="S43" s="10"/>
      <c r="T43" s="10"/>
    </row>
    <row r="44" spans="3:20" s="9" customFormat="1" ht="19.5" customHeight="1">
      <c r="C44" s="131">
        <v>25</v>
      </c>
      <c r="D44" s="132">
        <v>103</v>
      </c>
      <c r="E44" s="133" t="s">
        <v>161</v>
      </c>
      <c r="F44" s="132">
        <v>1998</v>
      </c>
      <c r="G44" s="132"/>
      <c r="H44" s="146"/>
      <c r="I44" s="147">
        <v>0.01810185185185185</v>
      </c>
      <c r="J44" s="130">
        <f t="shared" si="0"/>
        <v>0.0024074074074074067</v>
      </c>
      <c r="K44" s="41"/>
      <c r="S44" s="10"/>
      <c r="T44" s="10"/>
    </row>
    <row r="45" spans="3:20" s="9" customFormat="1" ht="19.5" customHeight="1">
      <c r="C45" s="131">
        <v>26</v>
      </c>
      <c r="D45" s="132">
        <v>89</v>
      </c>
      <c r="E45" s="133" t="s">
        <v>162</v>
      </c>
      <c r="F45" s="132">
        <v>1997</v>
      </c>
      <c r="G45" s="132"/>
      <c r="H45" s="146"/>
      <c r="I45" s="147">
        <v>0.018113425925925925</v>
      </c>
      <c r="J45" s="130">
        <f t="shared" si="0"/>
        <v>0.0024189814814814803</v>
      </c>
      <c r="K45" s="41"/>
      <c r="S45" s="10"/>
      <c r="T45" s="10"/>
    </row>
    <row r="46" spans="3:20" s="9" customFormat="1" ht="19.5" customHeight="1">
      <c r="C46" s="131">
        <v>27</v>
      </c>
      <c r="D46" s="132">
        <v>113</v>
      </c>
      <c r="E46" s="133" t="s">
        <v>163</v>
      </c>
      <c r="F46" s="132">
        <v>1986</v>
      </c>
      <c r="G46" s="132"/>
      <c r="H46" s="146"/>
      <c r="I46" s="147">
        <v>0.018136574074074072</v>
      </c>
      <c r="J46" s="130">
        <f t="shared" si="0"/>
        <v>0.0024421296296296274</v>
      </c>
      <c r="K46" s="41"/>
      <c r="S46" s="10"/>
      <c r="T46" s="10"/>
    </row>
    <row r="47" spans="3:20" s="9" customFormat="1" ht="19.5" customHeight="1">
      <c r="C47" s="131">
        <v>28</v>
      </c>
      <c r="D47" s="132">
        <v>30</v>
      </c>
      <c r="E47" s="133" t="s">
        <v>48</v>
      </c>
      <c r="F47" s="132">
        <v>1985</v>
      </c>
      <c r="G47" s="132"/>
      <c r="H47" s="146"/>
      <c r="I47" s="147">
        <v>0.01835648148148148</v>
      </c>
      <c r="J47" s="130">
        <f t="shared" si="0"/>
        <v>0.0026620370370370357</v>
      </c>
      <c r="K47" s="41"/>
      <c r="S47" s="10"/>
      <c r="T47" s="10"/>
    </row>
    <row r="48" spans="3:20" s="9" customFormat="1" ht="19.5" customHeight="1">
      <c r="C48" s="131">
        <v>29</v>
      </c>
      <c r="D48" s="132">
        <v>42</v>
      </c>
      <c r="E48" s="133" t="s">
        <v>49</v>
      </c>
      <c r="F48" s="132">
        <v>1994</v>
      </c>
      <c r="G48" s="132"/>
      <c r="H48" s="146"/>
      <c r="I48" s="147">
        <v>0.01855324074074074</v>
      </c>
      <c r="J48" s="130">
        <f t="shared" si="0"/>
        <v>0.0028587962962962968</v>
      </c>
      <c r="K48" s="41"/>
      <c r="S48" s="10"/>
      <c r="T48" s="10"/>
    </row>
    <row r="49" spans="3:20" s="9" customFormat="1" ht="19.5" customHeight="1">
      <c r="C49" s="131">
        <v>30</v>
      </c>
      <c r="D49" s="132">
        <v>9</v>
      </c>
      <c r="E49" s="133" t="s">
        <v>164</v>
      </c>
      <c r="F49" s="132">
        <v>1997</v>
      </c>
      <c r="G49" s="132"/>
      <c r="H49" s="146"/>
      <c r="I49" s="147">
        <v>0.018564814814814815</v>
      </c>
      <c r="J49" s="130">
        <f t="shared" si="0"/>
        <v>0.0028703703703703703</v>
      </c>
      <c r="K49" s="41"/>
      <c r="S49" s="10"/>
      <c r="T49" s="10"/>
    </row>
    <row r="50" spans="3:20" s="9" customFormat="1" ht="19.5" customHeight="1">
      <c r="C50" s="131">
        <v>31</v>
      </c>
      <c r="D50" s="132">
        <v>2</v>
      </c>
      <c r="E50" s="133" t="s">
        <v>165</v>
      </c>
      <c r="F50" s="132">
        <v>1980</v>
      </c>
      <c r="G50" s="132"/>
      <c r="H50" s="146"/>
      <c r="I50" s="147">
        <v>0.01857638888888889</v>
      </c>
      <c r="J50" s="130">
        <f t="shared" si="0"/>
        <v>0.002881944444444444</v>
      </c>
      <c r="K50" s="41"/>
      <c r="S50" s="10"/>
      <c r="T50" s="10"/>
    </row>
    <row r="51" spans="3:20" s="9" customFormat="1" ht="19.5" customHeight="1">
      <c r="C51" s="131">
        <v>32</v>
      </c>
      <c r="D51" s="132">
        <v>15</v>
      </c>
      <c r="E51" s="133" t="s">
        <v>166</v>
      </c>
      <c r="F51" s="132">
        <v>1987</v>
      </c>
      <c r="G51" s="132"/>
      <c r="H51" s="146"/>
      <c r="I51" s="147">
        <v>0.018645833333333334</v>
      </c>
      <c r="J51" s="130">
        <f t="shared" si="0"/>
        <v>0.002951388888888889</v>
      </c>
      <c r="K51" s="41"/>
      <c r="S51" s="10"/>
      <c r="T51" s="10"/>
    </row>
    <row r="52" spans="3:20" s="9" customFormat="1" ht="19.5" customHeight="1">
      <c r="C52" s="131">
        <v>33</v>
      </c>
      <c r="D52" s="132">
        <v>54</v>
      </c>
      <c r="E52" s="133" t="s">
        <v>167</v>
      </c>
      <c r="F52" s="132">
        <v>1990</v>
      </c>
      <c r="G52" s="132"/>
      <c r="H52" s="146"/>
      <c r="I52" s="147">
        <v>0.018657407407407407</v>
      </c>
      <c r="J52" s="130">
        <f t="shared" si="0"/>
        <v>0.0029629629629629624</v>
      </c>
      <c r="K52" s="41"/>
      <c r="S52" s="10"/>
      <c r="T52" s="10"/>
    </row>
    <row r="53" spans="3:20" s="9" customFormat="1" ht="19.5" customHeight="1">
      <c r="C53" s="131">
        <v>34</v>
      </c>
      <c r="D53" s="132">
        <v>78</v>
      </c>
      <c r="E53" s="133" t="s">
        <v>215</v>
      </c>
      <c r="F53" s="132">
        <v>1978</v>
      </c>
      <c r="G53" s="132"/>
      <c r="H53" s="146"/>
      <c r="I53" s="147">
        <v>0.01866898148148148</v>
      </c>
      <c r="J53" s="130">
        <f>I53-I$20</f>
        <v>0.002974537037037036</v>
      </c>
      <c r="K53" s="41"/>
      <c r="S53" s="10"/>
      <c r="T53" s="10"/>
    </row>
    <row r="54" spans="3:20" s="9" customFormat="1" ht="19.5" customHeight="1">
      <c r="C54" s="131">
        <v>35</v>
      </c>
      <c r="D54" s="132">
        <v>35</v>
      </c>
      <c r="E54" s="133" t="s">
        <v>168</v>
      </c>
      <c r="F54" s="132">
        <v>1988</v>
      </c>
      <c r="G54" s="132"/>
      <c r="H54" s="146"/>
      <c r="I54" s="147">
        <v>0.018877314814814816</v>
      </c>
      <c r="J54" s="130">
        <f t="shared" si="0"/>
        <v>0.0031828703703703706</v>
      </c>
      <c r="K54" s="41"/>
      <c r="S54" s="10"/>
      <c r="T54" s="10"/>
    </row>
    <row r="55" spans="3:20" s="9" customFormat="1" ht="19.5" customHeight="1">
      <c r="C55" s="131">
        <v>36</v>
      </c>
      <c r="D55" s="132">
        <v>86</v>
      </c>
      <c r="E55" s="133" t="s">
        <v>169</v>
      </c>
      <c r="F55" s="132">
        <v>1987</v>
      </c>
      <c r="G55" s="132"/>
      <c r="H55" s="146"/>
      <c r="I55" s="147">
        <v>0.018969907407407408</v>
      </c>
      <c r="J55" s="130">
        <f t="shared" si="0"/>
        <v>0.0032754629629629627</v>
      </c>
      <c r="K55" s="41"/>
      <c r="S55" s="10"/>
      <c r="T55" s="10"/>
    </row>
    <row r="56" spans="3:20" s="9" customFormat="1" ht="19.5" customHeight="1">
      <c r="C56" s="131">
        <v>37</v>
      </c>
      <c r="D56" s="132">
        <v>116</v>
      </c>
      <c r="E56" s="133" t="s">
        <v>170</v>
      </c>
      <c r="F56" s="132">
        <v>1998</v>
      </c>
      <c r="G56" s="132"/>
      <c r="H56" s="146"/>
      <c r="I56" s="147">
        <v>0.019039351851851852</v>
      </c>
      <c r="J56" s="130">
        <f t="shared" si="0"/>
        <v>0.0033449074074074076</v>
      </c>
      <c r="K56" s="41"/>
      <c r="S56" s="10"/>
      <c r="T56" s="10"/>
    </row>
    <row r="57" spans="3:20" s="9" customFormat="1" ht="19.5" customHeight="1">
      <c r="C57" s="131">
        <v>38</v>
      </c>
      <c r="D57" s="132">
        <v>6</v>
      </c>
      <c r="E57" s="133" t="s">
        <v>171</v>
      </c>
      <c r="F57" s="132">
        <v>1986</v>
      </c>
      <c r="G57" s="132"/>
      <c r="H57" s="146"/>
      <c r="I57" s="147">
        <v>0.019178240740740742</v>
      </c>
      <c r="J57" s="130">
        <f t="shared" si="0"/>
        <v>0.0034837962962962973</v>
      </c>
      <c r="K57" s="41"/>
      <c r="S57" s="10"/>
      <c r="T57" s="10"/>
    </row>
    <row r="58" spans="3:20" s="9" customFormat="1" ht="19.5" customHeight="1">
      <c r="C58" s="131">
        <v>39</v>
      </c>
      <c r="D58" s="132">
        <v>23</v>
      </c>
      <c r="E58" s="133" t="s">
        <v>172</v>
      </c>
      <c r="F58" s="132">
        <v>1983</v>
      </c>
      <c r="G58" s="132"/>
      <c r="H58" s="146"/>
      <c r="I58" s="147">
        <v>0.019189814814814816</v>
      </c>
      <c r="J58" s="130">
        <f t="shared" si="0"/>
        <v>0.003495370370370371</v>
      </c>
      <c r="K58" s="41"/>
      <c r="S58" s="10"/>
      <c r="T58" s="10"/>
    </row>
    <row r="59" spans="3:20" s="9" customFormat="1" ht="19.5" customHeight="1">
      <c r="C59" s="131">
        <v>40</v>
      </c>
      <c r="D59" s="132">
        <v>96</v>
      </c>
      <c r="E59" s="133" t="s">
        <v>173</v>
      </c>
      <c r="F59" s="132">
        <v>1978</v>
      </c>
      <c r="G59" s="132"/>
      <c r="H59" s="146"/>
      <c r="I59" s="147">
        <v>0.019305555555555555</v>
      </c>
      <c r="J59" s="130">
        <f t="shared" si="0"/>
        <v>0.00361111111111111</v>
      </c>
      <c r="K59" s="41"/>
      <c r="S59" s="10"/>
      <c r="T59" s="10"/>
    </row>
    <row r="60" spans="3:20" s="9" customFormat="1" ht="19.5" customHeight="1">
      <c r="C60" s="131">
        <v>41</v>
      </c>
      <c r="D60" s="132">
        <v>112</v>
      </c>
      <c r="E60" s="133" t="s">
        <v>174</v>
      </c>
      <c r="F60" s="132">
        <v>1999</v>
      </c>
      <c r="G60" s="132"/>
      <c r="H60" s="146"/>
      <c r="I60" s="147">
        <v>0.01940972222222222</v>
      </c>
      <c r="J60" s="130">
        <f t="shared" si="0"/>
        <v>0.0037152777777777757</v>
      </c>
      <c r="K60" s="41"/>
      <c r="S60" s="10"/>
      <c r="T60" s="10"/>
    </row>
    <row r="61" spans="3:20" s="9" customFormat="1" ht="19.5" customHeight="1">
      <c r="C61" s="131">
        <v>42</v>
      </c>
      <c r="D61" s="132">
        <v>64</v>
      </c>
      <c r="E61" s="133" t="s">
        <v>147</v>
      </c>
      <c r="F61" s="132">
        <v>1981</v>
      </c>
      <c r="G61" s="132"/>
      <c r="H61" s="146"/>
      <c r="I61" s="147">
        <v>0.01951388888888889</v>
      </c>
      <c r="J61" s="130">
        <f t="shared" si="0"/>
        <v>0.0038194444444444448</v>
      </c>
      <c r="K61" s="41"/>
      <c r="S61" s="10"/>
      <c r="T61" s="10"/>
    </row>
    <row r="62" spans="3:20" s="9" customFormat="1" ht="19.5" customHeight="1">
      <c r="C62" s="131">
        <v>43</v>
      </c>
      <c r="D62" s="132">
        <v>76</v>
      </c>
      <c r="E62" s="133" t="s">
        <v>176</v>
      </c>
      <c r="F62" s="132">
        <v>1980</v>
      </c>
      <c r="G62" s="132"/>
      <c r="H62" s="146"/>
      <c r="I62" s="147">
        <v>0.019525462962962963</v>
      </c>
      <c r="J62" s="130">
        <f t="shared" si="0"/>
        <v>0.0038310185185185183</v>
      </c>
      <c r="K62" s="41"/>
      <c r="S62" s="10"/>
      <c r="T62" s="10"/>
    </row>
    <row r="63" spans="3:20" s="9" customFormat="1" ht="19.5" customHeight="1">
      <c r="C63" s="131">
        <v>44</v>
      </c>
      <c r="D63" s="132">
        <v>80</v>
      </c>
      <c r="E63" s="133" t="s">
        <v>175</v>
      </c>
      <c r="F63" s="132">
        <v>1986</v>
      </c>
      <c r="G63" s="132"/>
      <c r="H63" s="146"/>
      <c r="I63" s="147">
        <v>0.019537037037037037</v>
      </c>
      <c r="J63" s="130">
        <f t="shared" si="0"/>
        <v>0.003842592592592592</v>
      </c>
      <c r="K63" s="41"/>
      <c r="S63" s="10"/>
      <c r="T63" s="10"/>
    </row>
    <row r="64" spans="3:20" s="9" customFormat="1" ht="19.5" customHeight="1">
      <c r="C64" s="131">
        <v>45</v>
      </c>
      <c r="D64" s="132">
        <v>69</v>
      </c>
      <c r="E64" s="133" t="s">
        <v>178</v>
      </c>
      <c r="F64" s="132">
        <v>1978</v>
      </c>
      <c r="G64" s="132"/>
      <c r="H64" s="146"/>
      <c r="I64" s="147">
        <v>0.019664351851851853</v>
      </c>
      <c r="J64" s="130">
        <f t="shared" si="0"/>
        <v>0.003969907407407408</v>
      </c>
      <c r="K64" s="41"/>
      <c r="S64" s="10"/>
      <c r="T64" s="10"/>
    </row>
    <row r="65" spans="3:20" s="9" customFormat="1" ht="19.5" customHeight="1">
      <c r="C65" s="131">
        <v>46</v>
      </c>
      <c r="D65" s="132">
        <v>106</v>
      </c>
      <c r="E65" s="133" t="s">
        <v>177</v>
      </c>
      <c r="F65" s="132">
        <v>1978</v>
      </c>
      <c r="G65" s="132"/>
      <c r="H65" s="146"/>
      <c r="I65" s="147">
        <v>0.019664351851851853</v>
      </c>
      <c r="J65" s="130">
        <f t="shared" si="0"/>
        <v>0.003969907407407408</v>
      </c>
      <c r="K65" s="41"/>
      <c r="S65" s="10"/>
      <c r="T65" s="10"/>
    </row>
    <row r="66" spans="3:20" s="9" customFormat="1" ht="19.5" customHeight="1">
      <c r="C66" s="131">
        <v>47</v>
      </c>
      <c r="D66" s="132">
        <v>8</v>
      </c>
      <c r="E66" s="133" t="s">
        <v>179</v>
      </c>
      <c r="F66" s="132">
        <v>1985</v>
      </c>
      <c r="G66" s="132"/>
      <c r="H66" s="146"/>
      <c r="I66" s="147">
        <v>0.019710648148148147</v>
      </c>
      <c r="J66" s="130">
        <f t="shared" si="0"/>
        <v>0.004016203703703702</v>
      </c>
      <c r="K66" s="41"/>
      <c r="S66" s="10"/>
      <c r="T66" s="10"/>
    </row>
    <row r="67" spans="3:20" s="9" customFormat="1" ht="19.5" customHeight="1">
      <c r="C67" s="131">
        <v>48</v>
      </c>
      <c r="D67" s="132">
        <v>56</v>
      </c>
      <c r="E67" s="133" t="s">
        <v>180</v>
      </c>
      <c r="F67" s="132">
        <v>1988</v>
      </c>
      <c r="G67" s="132"/>
      <c r="H67" s="146"/>
      <c r="I67" s="147">
        <v>0.01980324074074074</v>
      </c>
      <c r="J67" s="130">
        <f t="shared" si="0"/>
        <v>0.004108796296296294</v>
      </c>
      <c r="K67" s="41"/>
      <c r="S67" s="10"/>
      <c r="T67" s="10"/>
    </row>
    <row r="68" spans="3:20" s="9" customFormat="1" ht="19.5" customHeight="1">
      <c r="C68" s="131">
        <v>49</v>
      </c>
      <c r="D68" s="132">
        <v>43</v>
      </c>
      <c r="E68" s="133" t="s">
        <v>181</v>
      </c>
      <c r="F68" s="132">
        <v>1988</v>
      </c>
      <c r="G68" s="132"/>
      <c r="H68" s="146"/>
      <c r="I68" s="147">
        <v>0.019837962962962963</v>
      </c>
      <c r="J68" s="130">
        <f t="shared" si="0"/>
        <v>0.004143518518518519</v>
      </c>
      <c r="K68" s="41"/>
      <c r="S68" s="10"/>
      <c r="T68" s="10"/>
    </row>
    <row r="69" spans="3:20" s="9" customFormat="1" ht="19.5" customHeight="1">
      <c r="C69" s="131">
        <v>50</v>
      </c>
      <c r="D69" s="132">
        <v>14</v>
      </c>
      <c r="E69" s="133" t="s">
        <v>182</v>
      </c>
      <c r="F69" s="132">
        <v>1984</v>
      </c>
      <c r="G69" s="132"/>
      <c r="H69" s="146"/>
      <c r="I69" s="147">
        <v>0.019976851851851853</v>
      </c>
      <c r="J69" s="130">
        <f t="shared" si="0"/>
        <v>0.004282407407407408</v>
      </c>
      <c r="K69" s="41"/>
      <c r="S69" s="10"/>
      <c r="T69" s="10"/>
    </row>
    <row r="70" spans="3:20" s="9" customFormat="1" ht="19.5" customHeight="1">
      <c r="C70" s="131">
        <v>51</v>
      </c>
      <c r="D70" s="132">
        <v>18</v>
      </c>
      <c r="E70" s="133" t="s">
        <v>52</v>
      </c>
      <c r="F70" s="132">
        <v>1987</v>
      </c>
      <c r="G70" s="132"/>
      <c r="H70" s="146"/>
      <c r="I70" s="147">
        <v>0.020231481481481482</v>
      </c>
      <c r="J70" s="130">
        <f t="shared" si="0"/>
        <v>0.004537037037037037</v>
      </c>
      <c r="K70" s="41"/>
      <c r="S70" s="10"/>
      <c r="T70" s="10"/>
    </row>
    <row r="71" spans="3:20" s="9" customFormat="1" ht="19.5" customHeight="1">
      <c r="C71" s="131">
        <v>52</v>
      </c>
      <c r="D71" s="132">
        <v>108</v>
      </c>
      <c r="E71" s="133" t="s">
        <v>183</v>
      </c>
      <c r="F71" s="132">
        <v>1978</v>
      </c>
      <c r="G71" s="132"/>
      <c r="H71" s="146"/>
      <c r="I71" s="147">
        <v>0.02037037037037037</v>
      </c>
      <c r="J71" s="130">
        <f t="shared" si="0"/>
        <v>0.004675925925925924</v>
      </c>
      <c r="K71" s="41"/>
      <c r="S71" s="10"/>
      <c r="T71" s="10"/>
    </row>
    <row r="72" spans="3:20" s="9" customFormat="1" ht="19.5" customHeight="1">
      <c r="C72" s="131">
        <v>53</v>
      </c>
      <c r="D72" s="132">
        <v>26</v>
      </c>
      <c r="E72" s="133" t="s">
        <v>20</v>
      </c>
      <c r="F72" s="132">
        <v>1980</v>
      </c>
      <c r="G72" s="132"/>
      <c r="H72" s="146"/>
      <c r="I72" s="147">
        <v>0.020405092592592593</v>
      </c>
      <c r="J72" s="130">
        <f t="shared" si="0"/>
        <v>0.004710648148148148</v>
      </c>
      <c r="K72" s="41"/>
      <c r="S72" s="10"/>
      <c r="T72" s="10"/>
    </row>
    <row r="73" spans="3:20" s="9" customFormat="1" ht="19.5" customHeight="1">
      <c r="C73" s="131">
        <v>54</v>
      </c>
      <c r="D73" s="132">
        <v>72</v>
      </c>
      <c r="E73" s="133" t="s">
        <v>184</v>
      </c>
      <c r="F73" s="132">
        <v>1998</v>
      </c>
      <c r="G73" s="132"/>
      <c r="H73" s="146"/>
      <c r="I73" s="147">
        <v>0.020428240740740743</v>
      </c>
      <c r="J73" s="130">
        <f t="shared" si="0"/>
        <v>0.0047337962962962984</v>
      </c>
      <c r="K73" s="41"/>
      <c r="S73" s="10"/>
      <c r="T73" s="10"/>
    </row>
    <row r="74" spans="3:20" s="9" customFormat="1" ht="19.5" customHeight="1">
      <c r="C74" s="131">
        <v>55</v>
      </c>
      <c r="D74" s="132">
        <v>3</v>
      </c>
      <c r="E74" s="133" t="s">
        <v>185</v>
      </c>
      <c r="F74" s="132">
        <v>1998</v>
      </c>
      <c r="G74" s="132"/>
      <c r="H74" s="146"/>
      <c r="I74" s="147">
        <v>0.020497685185185185</v>
      </c>
      <c r="J74" s="130">
        <f t="shared" si="0"/>
        <v>0.00480324074074074</v>
      </c>
      <c r="K74" s="41"/>
      <c r="S74" s="10"/>
      <c r="T74" s="10"/>
    </row>
    <row r="75" spans="3:20" s="9" customFormat="1" ht="19.5" customHeight="1">
      <c r="C75" s="131">
        <v>56</v>
      </c>
      <c r="D75" s="132">
        <v>105</v>
      </c>
      <c r="E75" s="133" t="s">
        <v>186</v>
      </c>
      <c r="F75" s="132">
        <v>1995</v>
      </c>
      <c r="G75" s="132"/>
      <c r="H75" s="146"/>
      <c r="I75" s="147">
        <v>0.02054398148148148</v>
      </c>
      <c r="J75" s="130">
        <f t="shared" si="0"/>
        <v>0.004849537037037034</v>
      </c>
      <c r="K75" s="41"/>
      <c r="S75" s="10"/>
      <c r="T75" s="10"/>
    </row>
    <row r="76" spans="3:20" s="9" customFormat="1" ht="19.5" customHeight="1">
      <c r="C76" s="131">
        <v>57</v>
      </c>
      <c r="D76" s="132">
        <v>87</v>
      </c>
      <c r="E76" s="133" t="s">
        <v>187</v>
      </c>
      <c r="F76" s="132">
        <v>1989</v>
      </c>
      <c r="G76" s="132"/>
      <c r="H76" s="146"/>
      <c r="I76" s="147">
        <v>0.020555555555555556</v>
      </c>
      <c r="J76" s="130">
        <f t="shared" si="0"/>
        <v>0.004861111111111111</v>
      </c>
      <c r="K76" s="41"/>
      <c r="S76" s="10"/>
      <c r="T76" s="10"/>
    </row>
    <row r="77" spans="3:20" s="9" customFormat="1" ht="19.5" customHeight="1">
      <c r="C77" s="131">
        <v>58</v>
      </c>
      <c r="D77" s="132">
        <v>1</v>
      </c>
      <c r="E77" s="133" t="s">
        <v>51</v>
      </c>
      <c r="F77" s="132">
        <v>1986</v>
      </c>
      <c r="G77" s="132"/>
      <c r="H77" s="146"/>
      <c r="I77" s="147">
        <v>0.020590277777777777</v>
      </c>
      <c r="J77" s="130">
        <f t="shared" si="0"/>
        <v>0.004895833333333332</v>
      </c>
      <c r="K77" s="41"/>
      <c r="S77" s="10"/>
      <c r="T77" s="10"/>
    </row>
    <row r="78" spans="3:20" s="9" customFormat="1" ht="19.5" customHeight="1">
      <c r="C78" s="131">
        <v>59</v>
      </c>
      <c r="D78" s="132">
        <v>115</v>
      </c>
      <c r="E78" s="133" t="s">
        <v>188</v>
      </c>
      <c r="F78" s="132">
        <v>1989</v>
      </c>
      <c r="G78" s="132"/>
      <c r="H78" s="146"/>
      <c r="I78" s="147">
        <v>0.020613425925925927</v>
      </c>
      <c r="J78" s="130">
        <f t="shared" si="0"/>
        <v>0.0049189814814814825</v>
      </c>
      <c r="K78" s="41"/>
      <c r="S78" s="10"/>
      <c r="T78" s="10"/>
    </row>
    <row r="79" spans="3:20" s="9" customFormat="1" ht="19.5" customHeight="1">
      <c r="C79" s="131">
        <v>60</v>
      </c>
      <c r="D79" s="132">
        <v>62</v>
      </c>
      <c r="E79" s="133" t="s">
        <v>80</v>
      </c>
      <c r="F79" s="132">
        <v>1997</v>
      </c>
      <c r="G79" s="132"/>
      <c r="H79" s="146"/>
      <c r="I79" s="147">
        <v>0.02079861111111111</v>
      </c>
      <c r="J79" s="130">
        <f t="shared" si="0"/>
        <v>0.005104166666666667</v>
      </c>
      <c r="K79" s="41"/>
      <c r="S79" s="10"/>
      <c r="T79" s="10"/>
    </row>
    <row r="80" spans="3:20" s="9" customFormat="1" ht="19.5" customHeight="1">
      <c r="C80" s="131">
        <v>61</v>
      </c>
      <c r="D80" s="132">
        <v>31</v>
      </c>
      <c r="E80" s="133" t="s">
        <v>189</v>
      </c>
      <c r="F80" s="132">
        <v>1990</v>
      </c>
      <c r="G80" s="132"/>
      <c r="H80" s="146"/>
      <c r="I80" s="147">
        <v>0.02101851851851852</v>
      </c>
      <c r="J80" s="130">
        <f t="shared" si="0"/>
        <v>0.005324074074074075</v>
      </c>
      <c r="K80" s="41"/>
      <c r="S80" s="10"/>
      <c r="T80" s="10"/>
    </row>
    <row r="81" spans="3:20" s="9" customFormat="1" ht="19.5" customHeight="1">
      <c r="C81" s="131">
        <v>62</v>
      </c>
      <c r="D81" s="132">
        <v>121</v>
      </c>
      <c r="E81" s="133" t="s">
        <v>190</v>
      </c>
      <c r="F81" s="132">
        <v>1999</v>
      </c>
      <c r="G81" s="132"/>
      <c r="H81" s="146"/>
      <c r="I81" s="147">
        <v>0.021215277777777777</v>
      </c>
      <c r="J81" s="130">
        <f t="shared" si="0"/>
        <v>0.0055208333333333325</v>
      </c>
      <c r="K81" s="41"/>
      <c r="S81" s="10"/>
      <c r="T81" s="10"/>
    </row>
    <row r="82" spans="3:20" s="9" customFormat="1" ht="19.5" customHeight="1">
      <c r="C82" s="131">
        <v>63</v>
      </c>
      <c r="D82" s="132">
        <v>27</v>
      </c>
      <c r="E82" s="133" t="s">
        <v>50</v>
      </c>
      <c r="F82" s="132">
        <v>1991</v>
      </c>
      <c r="G82" s="132"/>
      <c r="H82" s="146"/>
      <c r="I82" s="147">
        <v>0.02130787037037037</v>
      </c>
      <c r="J82" s="130">
        <f t="shared" si="0"/>
        <v>0.0056134259259259245</v>
      </c>
      <c r="K82" s="41"/>
      <c r="S82" s="10"/>
      <c r="T82" s="10"/>
    </row>
    <row r="83" spans="3:20" s="9" customFormat="1" ht="19.5" customHeight="1">
      <c r="C83" s="131">
        <v>64</v>
      </c>
      <c r="D83" s="132">
        <v>11</v>
      </c>
      <c r="E83" s="133" t="s">
        <v>27</v>
      </c>
      <c r="F83" s="132">
        <v>1980</v>
      </c>
      <c r="G83" s="132"/>
      <c r="H83" s="146"/>
      <c r="I83" s="147">
        <v>0.021435185185185186</v>
      </c>
      <c r="J83" s="130">
        <f t="shared" si="0"/>
        <v>0.005740740740740741</v>
      </c>
      <c r="K83" s="41"/>
      <c r="S83" s="10"/>
      <c r="T83" s="10"/>
    </row>
    <row r="84" spans="3:20" s="9" customFormat="1" ht="19.5" customHeight="1">
      <c r="C84" s="131">
        <v>65</v>
      </c>
      <c r="D84" s="132">
        <v>117</v>
      </c>
      <c r="E84" s="133" t="s">
        <v>191</v>
      </c>
      <c r="F84" s="132">
        <v>1987</v>
      </c>
      <c r="G84" s="132"/>
      <c r="H84" s="146"/>
      <c r="I84" s="147">
        <v>0.02144675925925926</v>
      </c>
      <c r="J84" s="130">
        <f t="shared" si="0"/>
        <v>0.005752314814814814</v>
      </c>
      <c r="K84" s="41"/>
      <c r="S84" s="10"/>
      <c r="T84" s="10"/>
    </row>
    <row r="85" spans="3:20" s="9" customFormat="1" ht="19.5" customHeight="1">
      <c r="C85" s="131">
        <v>66</v>
      </c>
      <c r="D85" s="132">
        <v>34</v>
      </c>
      <c r="E85" s="133" t="s">
        <v>46</v>
      </c>
      <c r="F85" s="132">
        <v>1984</v>
      </c>
      <c r="G85" s="132"/>
      <c r="H85" s="146"/>
      <c r="I85" s="147">
        <v>0.021550925925925928</v>
      </c>
      <c r="J85" s="130">
        <f t="shared" si="0"/>
        <v>0.005856481481481483</v>
      </c>
      <c r="K85" s="41"/>
      <c r="S85" s="10"/>
      <c r="T85" s="10"/>
    </row>
    <row r="86" spans="3:20" s="9" customFormat="1" ht="19.5" customHeight="1">
      <c r="C86" s="131">
        <v>67</v>
      </c>
      <c r="D86" s="132">
        <v>74</v>
      </c>
      <c r="E86" s="133" t="s">
        <v>192</v>
      </c>
      <c r="F86" s="132">
        <v>1998</v>
      </c>
      <c r="G86" s="132"/>
      <c r="H86" s="146"/>
      <c r="I86" s="147">
        <v>0.021805555555555554</v>
      </c>
      <c r="J86" s="130">
        <f t="shared" si="0"/>
        <v>0.006111111111111109</v>
      </c>
      <c r="K86" s="41"/>
      <c r="S86" s="10"/>
      <c r="T86" s="10"/>
    </row>
    <row r="87" spans="3:20" s="9" customFormat="1" ht="19.5" customHeight="1">
      <c r="C87" s="131">
        <v>68</v>
      </c>
      <c r="D87" s="132">
        <v>38</v>
      </c>
      <c r="E87" s="133" t="s">
        <v>193</v>
      </c>
      <c r="F87" s="132">
        <v>1983</v>
      </c>
      <c r="G87" s="132"/>
      <c r="H87" s="146"/>
      <c r="I87" s="147">
        <v>0.0218287037037037</v>
      </c>
      <c r="J87" s="130">
        <f aca="true" t="shared" si="1" ref="J87:J110">I87-I$20</f>
        <v>0.006134259259259256</v>
      </c>
      <c r="K87" s="41"/>
      <c r="S87" s="10"/>
      <c r="T87" s="10"/>
    </row>
    <row r="88" spans="3:20" s="15" customFormat="1" ht="19.5" customHeight="1">
      <c r="C88" s="131">
        <v>69</v>
      </c>
      <c r="D88" s="58">
        <v>104</v>
      </c>
      <c r="E88" s="59" t="s">
        <v>235</v>
      </c>
      <c r="F88" s="58">
        <v>1983</v>
      </c>
      <c r="G88" s="58"/>
      <c r="H88" s="124"/>
      <c r="I88" s="147">
        <v>0.021875000000000002</v>
      </c>
      <c r="J88" s="130">
        <f>I88-I$20</f>
        <v>0.006180555555555557</v>
      </c>
      <c r="K88" s="9"/>
      <c r="L88" s="9"/>
      <c r="M88" s="9"/>
      <c r="N88" s="9"/>
      <c r="O88" s="9"/>
      <c r="P88" s="9"/>
      <c r="S88" s="11"/>
      <c r="T88" s="11"/>
    </row>
    <row r="89" spans="3:20" s="9" customFormat="1" ht="19.5" customHeight="1">
      <c r="C89" s="131">
        <v>70</v>
      </c>
      <c r="D89" s="132">
        <v>75</v>
      </c>
      <c r="E89" s="133" t="s">
        <v>194</v>
      </c>
      <c r="F89" s="132">
        <v>1998</v>
      </c>
      <c r="G89" s="132"/>
      <c r="H89" s="146"/>
      <c r="I89" s="147">
        <v>0.02228009259259259</v>
      </c>
      <c r="J89" s="130">
        <f t="shared" si="1"/>
        <v>0.006585648148148146</v>
      </c>
      <c r="K89" s="41"/>
      <c r="S89" s="10"/>
      <c r="T89" s="10"/>
    </row>
    <row r="90" spans="3:20" s="9" customFormat="1" ht="19.5" customHeight="1">
      <c r="C90" s="131">
        <v>71</v>
      </c>
      <c r="D90" s="132">
        <v>60</v>
      </c>
      <c r="E90" s="133" t="s">
        <v>195</v>
      </c>
      <c r="F90" s="132">
        <v>1979</v>
      </c>
      <c r="G90" s="132"/>
      <c r="H90" s="146"/>
      <c r="I90" s="147">
        <v>0.022349537037037032</v>
      </c>
      <c r="J90" s="130">
        <f t="shared" si="1"/>
        <v>0.0066550925925925875</v>
      </c>
      <c r="K90" s="41"/>
      <c r="S90" s="10"/>
      <c r="T90" s="10"/>
    </row>
    <row r="91" spans="3:20" s="9" customFormat="1" ht="19.5" customHeight="1">
      <c r="C91" s="131">
        <v>72</v>
      </c>
      <c r="D91" s="132">
        <v>98</v>
      </c>
      <c r="E91" s="133" t="s">
        <v>196</v>
      </c>
      <c r="F91" s="132">
        <v>1988</v>
      </c>
      <c r="G91" s="132"/>
      <c r="H91" s="146"/>
      <c r="I91" s="147">
        <v>0.022476851851851855</v>
      </c>
      <c r="J91" s="130">
        <f t="shared" si="1"/>
        <v>0.006782407407407411</v>
      </c>
      <c r="K91" s="41"/>
      <c r="S91" s="10"/>
      <c r="T91" s="10"/>
    </row>
    <row r="92" spans="3:20" s="9" customFormat="1" ht="19.5" customHeight="1">
      <c r="C92" s="131">
        <v>73</v>
      </c>
      <c r="D92" s="132">
        <v>119</v>
      </c>
      <c r="E92" s="133" t="s">
        <v>197</v>
      </c>
      <c r="F92" s="132">
        <v>1978</v>
      </c>
      <c r="G92" s="132"/>
      <c r="H92" s="146"/>
      <c r="I92" s="147">
        <v>0.02263888888888889</v>
      </c>
      <c r="J92" s="130">
        <f t="shared" si="1"/>
        <v>0.006944444444444444</v>
      </c>
      <c r="K92" s="41"/>
      <c r="S92" s="10"/>
      <c r="T92" s="10"/>
    </row>
    <row r="93" spans="3:20" s="9" customFormat="1" ht="19.5" customHeight="1">
      <c r="C93" s="131">
        <v>74</v>
      </c>
      <c r="D93" s="132">
        <v>109</v>
      </c>
      <c r="E93" s="133" t="s">
        <v>198</v>
      </c>
      <c r="F93" s="132">
        <v>1995</v>
      </c>
      <c r="G93" s="132"/>
      <c r="H93" s="146"/>
      <c r="I93" s="147">
        <v>0.022650462962962966</v>
      </c>
      <c r="J93" s="130">
        <f t="shared" si="1"/>
        <v>0.006956018518518521</v>
      </c>
      <c r="K93" s="41"/>
      <c r="S93" s="10"/>
      <c r="T93" s="10"/>
    </row>
    <row r="94" spans="3:20" s="9" customFormat="1" ht="19.5" customHeight="1">
      <c r="C94" s="131">
        <v>75</v>
      </c>
      <c r="D94" s="132">
        <v>59</v>
      </c>
      <c r="E94" s="133" t="s">
        <v>199</v>
      </c>
      <c r="F94" s="132">
        <v>1997</v>
      </c>
      <c r="G94" s="132"/>
      <c r="H94" s="146"/>
      <c r="I94" s="147">
        <v>0.02289351851851852</v>
      </c>
      <c r="J94" s="130">
        <f t="shared" si="1"/>
        <v>0.0071990740740740765</v>
      </c>
      <c r="K94" s="41"/>
      <c r="S94" s="10"/>
      <c r="T94" s="10"/>
    </row>
    <row r="95" spans="3:20" s="9" customFormat="1" ht="19.5" customHeight="1">
      <c r="C95" s="131">
        <v>76</v>
      </c>
      <c r="D95" s="132">
        <v>45</v>
      </c>
      <c r="E95" s="133" t="s">
        <v>200</v>
      </c>
      <c r="F95" s="132">
        <v>1989</v>
      </c>
      <c r="G95" s="132"/>
      <c r="H95" s="146"/>
      <c r="I95" s="147">
        <v>0.02292824074074074</v>
      </c>
      <c r="J95" s="130">
        <f t="shared" si="1"/>
        <v>0.007233796296296294</v>
      </c>
      <c r="K95" s="41"/>
      <c r="S95" s="10"/>
      <c r="T95" s="10"/>
    </row>
    <row r="96" spans="3:20" s="9" customFormat="1" ht="19.5" customHeight="1">
      <c r="C96" s="131">
        <v>77</v>
      </c>
      <c r="D96" s="132">
        <v>82</v>
      </c>
      <c r="E96" s="133" t="s">
        <v>201</v>
      </c>
      <c r="F96" s="132">
        <v>1991</v>
      </c>
      <c r="G96" s="132"/>
      <c r="H96" s="146"/>
      <c r="I96" s="147">
        <v>0.02326388888888889</v>
      </c>
      <c r="J96" s="130">
        <f t="shared" si="1"/>
        <v>0.007569444444444445</v>
      </c>
      <c r="K96" s="41"/>
      <c r="S96" s="10"/>
      <c r="T96" s="10"/>
    </row>
    <row r="97" spans="3:20" s="9" customFormat="1" ht="19.5" customHeight="1">
      <c r="C97" s="131">
        <v>78</v>
      </c>
      <c r="D97" s="132">
        <v>19</v>
      </c>
      <c r="E97" s="133" t="s">
        <v>202</v>
      </c>
      <c r="F97" s="132">
        <v>1995</v>
      </c>
      <c r="G97" s="132"/>
      <c r="H97" s="146"/>
      <c r="I97" s="147">
        <v>0.02361111111111111</v>
      </c>
      <c r="J97" s="130">
        <f t="shared" si="1"/>
        <v>0.007916666666666666</v>
      </c>
      <c r="K97" s="41"/>
      <c r="S97" s="10"/>
      <c r="T97" s="10"/>
    </row>
    <row r="98" spans="3:20" s="9" customFormat="1" ht="19.5" customHeight="1">
      <c r="C98" s="131">
        <v>79</v>
      </c>
      <c r="D98" s="132">
        <v>100</v>
      </c>
      <c r="E98" s="133" t="s">
        <v>203</v>
      </c>
      <c r="F98" s="132">
        <v>1999</v>
      </c>
      <c r="G98" s="132"/>
      <c r="H98" s="146"/>
      <c r="I98" s="147">
        <v>0.02372685185185185</v>
      </c>
      <c r="J98" s="130">
        <f t="shared" si="1"/>
        <v>0.008032407407407405</v>
      </c>
      <c r="K98" s="41"/>
      <c r="S98" s="10"/>
      <c r="T98" s="10"/>
    </row>
    <row r="99" spans="3:20" s="9" customFormat="1" ht="19.5" customHeight="1">
      <c r="C99" s="131">
        <v>80</v>
      </c>
      <c r="D99" s="132">
        <v>55</v>
      </c>
      <c r="E99" s="133" t="s">
        <v>81</v>
      </c>
      <c r="F99" s="132">
        <v>1987</v>
      </c>
      <c r="G99" s="132"/>
      <c r="H99" s="146"/>
      <c r="I99" s="147">
        <v>0.02415509259259259</v>
      </c>
      <c r="J99" s="130">
        <f t="shared" si="1"/>
        <v>0.008460648148148144</v>
      </c>
      <c r="K99" s="41"/>
      <c r="S99" s="10"/>
      <c r="T99" s="10"/>
    </row>
    <row r="100" spans="3:20" s="9" customFormat="1" ht="19.5" customHeight="1">
      <c r="C100" s="131">
        <v>81</v>
      </c>
      <c r="D100" s="132">
        <v>32</v>
      </c>
      <c r="E100" s="133" t="s">
        <v>204</v>
      </c>
      <c r="F100" s="132">
        <v>1980</v>
      </c>
      <c r="G100" s="132"/>
      <c r="H100" s="146"/>
      <c r="I100" s="147">
        <v>0.02443287037037037</v>
      </c>
      <c r="J100" s="130">
        <f t="shared" si="1"/>
        <v>0.008738425925925924</v>
      </c>
      <c r="K100" s="41"/>
      <c r="S100" s="10"/>
      <c r="T100" s="10"/>
    </row>
    <row r="101" spans="3:20" s="9" customFormat="1" ht="19.5" customHeight="1">
      <c r="C101" s="131">
        <v>82</v>
      </c>
      <c r="D101" s="132">
        <v>63</v>
      </c>
      <c r="E101" s="133" t="s">
        <v>205</v>
      </c>
      <c r="F101" s="132">
        <v>1987</v>
      </c>
      <c r="G101" s="132"/>
      <c r="H101" s="146"/>
      <c r="I101" s="147">
        <v>0.025243055555555557</v>
      </c>
      <c r="J101" s="130">
        <f t="shared" si="1"/>
        <v>0.009548611111111112</v>
      </c>
      <c r="K101" s="41"/>
      <c r="S101" s="10"/>
      <c r="T101" s="10"/>
    </row>
    <row r="102" spans="3:20" s="9" customFormat="1" ht="19.5" customHeight="1">
      <c r="C102" s="131">
        <v>83</v>
      </c>
      <c r="D102" s="132">
        <v>37</v>
      </c>
      <c r="E102" s="133" t="s">
        <v>206</v>
      </c>
      <c r="F102" s="132">
        <v>1983</v>
      </c>
      <c r="G102" s="132"/>
      <c r="H102" s="146"/>
      <c r="I102" s="147">
        <v>0.025358796296296296</v>
      </c>
      <c r="J102" s="130">
        <f t="shared" si="1"/>
        <v>0.009664351851851851</v>
      </c>
      <c r="K102" s="41"/>
      <c r="S102" s="10"/>
      <c r="T102" s="10"/>
    </row>
    <row r="103" spans="3:20" s="9" customFormat="1" ht="19.5" customHeight="1">
      <c r="C103" s="131">
        <v>84</v>
      </c>
      <c r="D103" s="132">
        <v>4</v>
      </c>
      <c r="E103" s="133" t="s">
        <v>207</v>
      </c>
      <c r="F103" s="132">
        <v>1999</v>
      </c>
      <c r="G103" s="132"/>
      <c r="H103" s="146"/>
      <c r="I103" s="147">
        <v>0.025625</v>
      </c>
      <c r="J103" s="130">
        <f t="shared" si="1"/>
        <v>0.009930555555555554</v>
      </c>
      <c r="K103" s="41"/>
      <c r="S103" s="10"/>
      <c r="T103" s="10"/>
    </row>
    <row r="104" spans="3:20" s="9" customFormat="1" ht="19.5" customHeight="1">
      <c r="C104" s="131">
        <v>85</v>
      </c>
      <c r="D104" s="132">
        <v>48</v>
      </c>
      <c r="E104" s="133" t="s">
        <v>208</v>
      </c>
      <c r="F104" s="132">
        <v>1980</v>
      </c>
      <c r="G104" s="132"/>
      <c r="H104" s="146"/>
      <c r="I104" s="147">
        <v>0.027592592592592596</v>
      </c>
      <c r="J104" s="130">
        <f t="shared" si="1"/>
        <v>0.01189814814814815</v>
      </c>
      <c r="K104" s="41"/>
      <c r="S104" s="10"/>
      <c r="T104" s="10"/>
    </row>
    <row r="105" spans="3:20" s="9" customFormat="1" ht="19.5" customHeight="1">
      <c r="C105" s="131">
        <v>86</v>
      </c>
      <c r="D105" s="132">
        <v>28</v>
      </c>
      <c r="E105" s="133" t="s">
        <v>209</v>
      </c>
      <c r="F105" s="132">
        <v>1985</v>
      </c>
      <c r="G105" s="132"/>
      <c r="H105" s="146"/>
      <c r="I105" s="147">
        <v>0.02763888888888889</v>
      </c>
      <c r="J105" s="130">
        <f t="shared" si="1"/>
        <v>0.011944444444444445</v>
      </c>
      <c r="K105" s="41"/>
      <c r="S105" s="10"/>
      <c r="T105" s="10"/>
    </row>
    <row r="106" spans="3:20" s="9" customFormat="1" ht="19.5" customHeight="1">
      <c r="C106" s="131">
        <v>87</v>
      </c>
      <c r="D106" s="132">
        <v>49</v>
      </c>
      <c r="E106" s="133" t="s">
        <v>210</v>
      </c>
      <c r="F106" s="132">
        <v>1986</v>
      </c>
      <c r="G106" s="132"/>
      <c r="H106" s="146"/>
      <c r="I106" s="147">
        <v>0.02821759259259259</v>
      </c>
      <c r="J106" s="130">
        <f t="shared" si="1"/>
        <v>0.012523148148148144</v>
      </c>
      <c r="K106" s="41"/>
      <c r="S106" s="10"/>
      <c r="T106" s="10"/>
    </row>
    <row r="107" spans="3:20" s="9" customFormat="1" ht="19.5" customHeight="1">
      <c r="C107" s="131">
        <v>88</v>
      </c>
      <c r="D107" s="132">
        <v>36</v>
      </c>
      <c r="E107" s="133" t="s">
        <v>211</v>
      </c>
      <c r="F107" s="132">
        <v>1986</v>
      </c>
      <c r="G107" s="132"/>
      <c r="H107" s="146"/>
      <c r="I107" s="147">
        <v>0.029583333333333336</v>
      </c>
      <c r="J107" s="130">
        <f t="shared" si="1"/>
        <v>0.013888888888888892</v>
      </c>
      <c r="K107" s="41"/>
      <c r="S107" s="10"/>
      <c r="T107" s="10"/>
    </row>
    <row r="108" spans="3:20" s="9" customFormat="1" ht="19.5" customHeight="1">
      <c r="C108" s="131">
        <v>89</v>
      </c>
      <c r="D108" s="132">
        <v>94</v>
      </c>
      <c r="E108" s="133" t="s">
        <v>212</v>
      </c>
      <c r="F108" s="132">
        <v>1990</v>
      </c>
      <c r="G108" s="132"/>
      <c r="H108" s="146"/>
      <c r="I108" s="147">
        <v>0.029675925925925925</v>
      </c>
      <c r="J108" s="130">
        <f t="shared" si="1"/>
        <v>0.01398148148148148</v>
      </c>
      <c r="K108" s="41"/>
      <c r="S108" s="10"/>
      <c r="T108" s="10"/>
    </row>
    <row r="109" spans="3:20" s="9" customFormat="1" ht="19.5" customHeight="1">
      <c r="C109" s="131">
        <v>90</v>
      </c>
      <c r="D109" s="132">
        <v>20</v>
      </c>
      <c r="E109" s="133" t="s">
        <v>213</v>
      </c>
      <c r="F109" s="132">
        <v>1981</v>
      </c>
      <c r="G109" s="132"/>
      <c r="H109" s="146"/>
      <c r="I109" s="147">
        <v>0.031053240740740742</v>
      </c>
      <c r="J109" s="130">
        <f t="shared" si="1"/>
        <v>0.015358796296296297</v>
      </c>
      <c r="K109" s="41"/>
      <c r="S109" s="10"/>
      <c r="T109" s="10"/>
    </row>
    <row r="110" spans="3:20" s="9" customFormat="1" ht="19.5" customHeight="1">
      <c r="C110" s="131">
        <v>91</v>
      </c>
      <c r="D110" s="132">
        <v>122</v>
      </c>
      <c r="E110" s="133" t="s">
        <v>214</v>
      </c>
      <c r="F110" s="132">
        <v>1990</v>
      </c>
      <c r="G110" s="132"/>
      <c r="H110" s="146"/>
      <c r="I110" s="147">
        <v>0.033414351851851855</v>
      </c>
      <c r="J110" s="130">
        <f t="shared" si="1"/>
        <v>0.01771990740740741</v>
      </c>
      <c r="K110" s="41"/>
      <c r="S110" s="10"/>
      <c r="T110" s="10"/>
    </row>
    <row r="111" spans="3:20" s="9" customFormat="1" ht="19.5" customHeight="1">
      <c r="C111" s="131" t="s">
        <v>102</v>
      </c>
      <c r="D111" s="132">
        <v>58</v>
      </c>
      <c r="E111" s="133" t="s">
        <v>222</v>
      </c>
      <c r="F111" s="132">
        <v>1988</v>
      </c>
      <c r="G111" s="132"/>
      <c r="H111" s="146"/>
      <c r="I111" s="135" t="s">
        <v>142</v>
      </c>
      <c r="J111" s="130"/>
      <c r="K111" s="41"/>
      <c r="S111" s="10"/>
      <c r="T111" s="10"/>
    </row>
    <row r="112" spans="3:20" s="9" customFormat="1" ht="19.5" customHeight="1">
      <c r="C112" s="131" t="s">
        <v>102</v>
      </c>
      <c r="D112" s="132">
        <v>5</v>
      </c>
      <c r="E112" s="133" t="s">
        <v>243</v>
      </c>
      <c r="F112" s="132">
        <v>1988</v>
      </c>
      <c r="G112" s="132"/>
      <c r="H112" s="146"/>
      <c r="I112" s="135" t="s">
        <v>142</v>
      </c>
      <c r="J112" s="130"/>
      <c r="K112" s="41"/>
      <c r="S112" s="10"/>
      <c r="T112" s="10"/>
    </row>
    <row r="113" spans="3:20" s="9" customFormat="1" ht="19.5" customHeight="1">
      <c r="C113" s="131" t="s">
        <v>102</v>
      </c>
      <c r="D113" s="132">
        <v>50</v>
      </c>
      <c r="E113" s="133" t="s">
        <v>216</v>
      </c>
      <c r="F113" s="132">
        <v>1985</v>
      </c>
      <c r="G113" s="132"/>
      <c r="H113" s="146"/>
      <c r="I113" s="135" t="s">
        <v>142</v>
      </c>
      <c r="J113" s="130"/>
      <c r="K113" s="41"/>
      <c r="S113" s="10"/>
      <c r="T113" s="10"/>
    </row>
    <row r="114" spans="3:20" s="9" customFormat="1" ht="19.5" customHeight="1">
      <c r="C114" s="131" t="s">
        <v>102</v>
      </c>
      <c r="D114" s="132">
        <v>39</v>
      </c>
      <c r="E114" s="133" t="s">
        <v>225</v>
      </c>
      <c r="F114" s="132">
        <v>1985</v>
      </c>
      <c r="G114" s="132"/>
      <c r="H114" s="146"/>
      <c r="I114" s="135" t="s">
        <v>142</v>
      </c>
      <c r="J114" s="130"/>
      <c r="K114" s="41"/>
      <c r="S114" s="10"/>
      <c r="T114" s="10"/>
    </row>
    <row r="115" spans="3:20" s="9" customFormat="1" ht="19.5" customHeight="1">
      <c r="C115" s="131" t="s">
        <v>102</v>
      </c>
      <c r="D115" s="132">
        <v>51</v>
      </c>
      <c r="E115" s="133" t="s">
        <v>219</v>
      </c>
      <c r="F115" s="132">
        <v>1993</v>
      </c>
      <c r="G115" s="132"/>
      <c r="H115" s="146"/>
      <c r="I115" s="135" t="s">
        <v>142</v>
      </c>
      <c r="J115" s="130"/>
      <c r="K115" s="41"/>
      <c r="S115" s="10"/>
      <c r="T115" s="10"/>
    </row>
    <row r="116" spans="3:20" s="9" customFormat="1" ht="19.5" customHeight="1">
      <c r="C116" s="131" t="s">
        <v>102</v>
      </c>
      <c r="D116" s="132">
        <v>99</v>
      </c>
      <c r="E116" s="133" t="s">
        <v>231</v>
      </c>
      <c r="F116" s="132">
        <v>1986</v>
      </c>
      <c r="G116" s="132"/>
      <c r="H116" s="146"/>
      <c r="I116" s="135" t="s">
        <v>142</v>
      </c>
      <c r="J116" s="130"/>
      <c r="K116" s="41"/>
      <c r="S116" s="10"/>
      <c r="T116" s="10"/>
    </row>
    <row r="117" spans="3:20" s="9" customFormat="1" ht="19.5" customHeight="1">
      <c r="C117" s="131" t="s">
        <v>102</v>
      </c>
      <c r="D117" s="132">
        <v>97</v>
      </c>
      <c r="E117" s="133" t="s">
        <v>232</v>
      </c>
      <c r="F117" s="132">
        <v>1986</v>
      </c>
      <c r="G117" s="132"/>
      <c r="H117" s="146"/>
      <c r="I117" s="135" t="s">
        <v>142</v>
      </c>
      <c r="J117" s="130"/>
      <c r="K117" s="41"/>
      <c r="S117" s="10"/>
      <c r="T117" s="10"/>
    </row>
    <row r="118" spans="3:20" s="9" customFormat="1" ht="19.5" customHeight="1">
      <c r="C118" s="131" t="s">
        <v>102</v>
      </c>
      <c r="D118" s="132">
        <v>84</v>
      </c>
      <c r="E118" s="133" t="s">
        <v>238</v>
      </c>
      <c r="F118" s="132">
        <v>1987</v>
      </c>
      <c r="G118" s="132"/>
      <c r="H118" s="146"/>
      <c r="I118" s="135" t="s">
        <v>142</v>
      </c>
      <c r="J118" s="130"/>
      <c r="K118" s="41"/>
      <c r="S118" s="10"/>
      <c r="T118" s="10"/>
    </row>
    <row r="119" spans="3:20" s="9" customFormat="1" ht="19.5" customHeight="1">
      <c r="C119" s="131" t="s">
        <v>102</v>
      </c>
      <c r="D119" s="132">
        <v>10</v>
      </c>
      <c r="E119" s="133" t="s">
        <v>241</v>
      </c>
      <c r="F119" s="132">
        <v>1987</v>
      </c>
      <c r="G119" s="132"/>
      <c r="H119" s="146"/>
      <c r="I119" s="135" t="s">
        <v>142</v>
      </c>
      <c r="J119" s="130"/>
      <c r="K119" s="41"/>
      <c r="S119" s="10"/>
      <c r="T119" s="10"/>
    </row>
    <row r="120" spans="3:20" s="9" customFormat="1" ht="19.5" customHeight="1">
      <c r="C120" s="131" t="s">
        <v>102</v>
      </c>
      <c r="D120" s="132">
        <v>46</v>
      </c>
      <c r="E120" s="133" t="s">
        <v>218</v>
      </c>
      <c r="F120" s="132">
        <v>1985</v>
      </c>
      <c r="G120" s="132"/>
      <c r="H120" s="146"/>
      <c r="I120" s="135" t="s">
        <v>142</v>
      </c>
      <c r="J120" s="130"/>
      <c r="K120" s="41"/>
      <c r="S120" s="10"/>
      <c r="T120" s="10"/>
    </row>
    <row r="121" spans="3:20" s="9" customFormat="1" ht="19.5" customHeight="1">
      <c r="C121" s="131" t="s">
        <v>102</v>
      </c>
      <c r="D121" s="132">
        <v>47</v>
      </c>
      <c r="E121" s="133" t="s">
        <v>217</v>
      </c>
      <c r="F121" s="132">
        <v>1985</v>
      </c>
      <c r="G121" s="132"/>
      <c r="H121" s="146"/>
      <c r="I121" s="135" t="s">
        <v>142</v>
      </c>
      <c r="J121" s="130"/>
      <c r="K121" s="41"/>
      <c r="S121" s="10"/>
      <c r="T121" s="10"/>
    </row>
    <row r="122" spans="3:20" s="9" customFormat="1" ht="19.5" customHeight="1">
      <c r="C122" s="57" t="s">
        <v>102</v>
      </c>
      <c r="D122" s="58">
        <v>7</v>
      </c>
      <c r="E122" s="59" t="s">
        <v>244</v>
      </c>
      <c r="F122" s="58">
        <v>1989</v>
      </c>
      <c r="G122" s="58"/>
      <c r="H122" s="124"/>
      <c r="I122" s="126" t="s">
        <v>142</v>
      </c>
      <c r="J122" s="130"/>
      <c r="K122" s="41"/>
      <c r="S122" s="10"/>
      <c r="T122" s="10"/>
    </row>
    <row r="123" spans="3:20" s="15" customFormat="1" ht="19.5" customHeight="1">
      <c r="C123" s="57" t="s">
        <v>102</v>
      </c>
      <c r="D123" s="58">
        <v>57</v>
      </c>
      <c r="E123" s="59" t="s">
        <v>220</v>
      </c>
      <c r="F123" s="58">
        <v>1979</v>
      </c>
      <c r="G123" s="58"/>
      <c r="H123" s="124"/>
      <c r="I123" s="126" t="s">
        <v>142</v>
      </c>
      <c r="J123" s="130"/>
      <c r="K123" s="12"/>
      <c r="L123" s="12"/>
      <c r="M123" s="9"/>
      <c r="N123" s="9"/>
      <c r="O123" s="9"/>
      <c r="P123" s="9"/>
      <c r="S123" s="11"/>
      <c r="T123" s="11"/>
    </row>
    <row r="124" spans="3:20" s="9" customFormat="1" ht="19.5" customHeight="1">
      <c r="C124" s="57" t="s">
        <v>102</v>
      </c>
      <c r="D124" s="58">
        <v>12</v>
      </c>
      <c r="E124" s="59" t="s">
        <v>240</v>
      </c>
      <c r="F124" s="58">
        <v>1995</v>
      </c>
      <c r="G124" s="58"/>
      <c r="H124" s="124"/>
      <c r="I124" s="126" t="s">
        <v>142</v>
      </c>
      <c r="J124" s="130"/>
      <c r="K124" s="21"/>
      <c r="S124" s="10"/>
      <c r="T124" s="10"/>
    </row>
    <row r="125" spans="3:20" s="9" customFormat="1" ht="19.5" customHeight="1">
      <c r="C125" s="57" t="s">
        <v>102</v>
      </c>
      <c r="D125" s="58">
        <v>44</v>
      </c>
      <c r="E125" s="59" t="s">
        <v>76</v>
      </c>
      <c r="F125" s="58">
        <v>1991</v>
      </c>
      <c r="G125" s="58"/>
      <c r="H125" s="124"/>
      <c r="I125" s="126" t="s">
        <v>142</v>
      </c>
      <c r="J125" s="130"/>
      <c r="K125" s="41"/>
      <c r="S125" s="10"/>
      <c r="T125" s="10"/>
    </row>
    <row r="126" spans="3:20" s="9" customFormat="1" ht="19.5" customHeight="1">
      <c r="C126" s="57" t="s">
        <v>102</v>
      </c>
      <c r="D126" s="58">
        <v>16</v>
      </c>
      <c r="E126" s="59" t="s">
        <v>224</v>
      </c>
      <c r="F126" s="58">
        <v>1982</v>
      </c>
      <c r="G126" s="58"/>
      <c r="H126" s="124"/>
      <c r="I126" s="126" t="s">
        <v>142</v>
      </c>
      <c r="J126" s="130"/>
      <c r="S126" s="10"/>
      <c r="T126" s="10"/>
    </row>
    <row r="127" spans="3:20" s="9" customFormat="1" ht="19.5" customHeight="1">
      <c r="C127" s="57" t="s">
        <v>102</v>
      </c>
      <c r="D127" s="58">
        <v>24</v>
      </c>
      <c r="E127" s="59" t="s">
        <v>226</v>
      </c>
      <c r="F127" s="58">
        <v>1985</v>
      </c>
      <c r="G127" s="58"/>
      <c r="H127" s="124"/>
      <c r="I127" s="126" t="s">
        <v>142</v>
      </c>
      <c r="J127" s="130"/>
      <c r="S127" s="10"/>
      <c r="T127" s="10"/>
    </row>
    <row r="128" spans="3:20" s="9" customFormat="1" ht="19.5" customHeight="1">
      <c r="C128" s="57" t="s">
        <v>102</v>
      </c>
      <c r="D128" s="58">
        <v>41</v>
      </c>
      <c r="E128" s="59" t="s">
        <v>223</v>
      </c>
      <c r="F128" s="58">
        <v>1986</v>
      </c>
      <c r="G128" s="58"/>
      <c r="H128" s="124"/>
      <c r="I128" s="126" t="s">
        <v>142</v>
      </c>
      <c r="J128" s="130"/>
      <c r="S128" s="10"/>
      <c r="T128" s="10"/>
    </row>
    <row r="129" spans="3:20" s="15" customFormat="1" ht="19.5" customHeight="1">
      <c r="C129" s="57" t="s">
        <v>102</v>
      </c>
      <c r="D129" s="58">
        <v>111</v>
      </c>
      <c r="E129" s="59" t="s">
        <v>227</v>
      </c>
      <c r="F129" s="58">
        <v>1982</v>
      </c>
      <c r="G129" s="58"/>
      <c r="H129" s="124"/>
      <c r="I129" s="126" t="s">
        <v>142</v>
      </c>
      <c r="J129" s="130"/>
      <c r="L129" s="9"/>
      <c r="M129" s="9"/>
      <c r="N129" s="9"/>
      <c r="O129" s="9"/>
      <c r="P129" s="9"/>
      <c r="S129" s="11"/>
      <c r="T129" s="11"/>
    </row>
    <row r="130" spans="3:20" s="9" customFormat="1" ht="19.5" customHeight="1">
      <c r="C130" s="57" t="s">
        <v>102</v>
      </c>
      <c r="D130" s="58">
        <v>110</v>
      </c>
      <c r="E130" s="59" t="s">
        <v>54</v>
      </c>
      <c r="F130" s="58">
        <v>1984</v>
      </c>
      <c r="G130" s="58"/>
      <c r="H130" s="124"/>
      <c r="I130" s="126" t="s">
        <v>142</v>
      </c>
      <c r="J130" s="130"/>
      <c r="S130" s="10"/>
      <c r="T130" s="10"/>
    </row>
    <row r="131" spans="3:20" s="9" customFormat="1" ht="19.5" customHeight="1">
      <c r="C131" s="57" t="s">
        <v>102</v>
      </c>
      <c r="D131" s="58">
        <v>107</v>
      </c>
      <c r="E131" s="59" t="s">
        <v>237</v>
      </c>
      <c r="F131" s="58">
        <v>1978</v>
      </c>
      <c r="G131" s="58"/>
      <c r="H131" s="124"/>
      <c r="I131" s="126" t="s">
        <v>142</v>
      </c>
      <c r="J131" s="130"/>
      <c r="S131" s="10"/>
      <c r="T131" s="10"/>
    </row>
    <row r="132" spans="3:20" s="9" customFormat="1" ht="19.5" customHeight="1">
      <c r="C132" s="57" t="s">
        <v>102</v>
      </c>
      <c r="D132" s="58">
        <v>67</v>
      </c>
      <c r="E132" s="59" t="s">
        <v>236</v>
      </c>
      <c r="F132" s="58">
        <v>1998</v>
      </c>
      <c r="G132" s="58"/>
      <c r="H132" s="124"/>
      <c r="I132" s="126" t="s">
        <v>142</v>
      </c>
      <c r="J132" s="130"/>
      <c r="S132" s="10"/>
      <c r="T132" s="10"/>
    </row>
    <row r="133" spans="3:20" s="9" customFormat="1" ht="19.5" customHeight="1">
      <c r="C133" s="57" t="s">
        <v>102</v>
      </c>
      <c r="D133" s="58">
        <v>65</v>
      </c>
      <c r="E133" s="59" t="s">
        <v>221</v>
      </c>
      <c r="F133" s="58">
        <v>1991</v>
      </c>
      <c r="G133" s="58"/>
      <c r="H133" s="124"/>
      <c r="I133" s="126" t="s">
        <v>142</v>
      </c>
      <c r="J133" s="130"/>
      <c r="S133" s="10"/>
      <c r="T133" s="10"/>
    </row>
    <row r="134" spans="3:20" s="9" customFormat="1" ht="19.5" customHeight="1">
      <c r="C134" s="57" t="s">
        <v>102</v>
      </c>
      <c r="D134" s="58">
        <v>66</v>
      </c>
      <c r="E134" s="59" t="s">
        <v>47</v>
      </c>
      <c r="F134" s="58">
        <v>1990</v>
      </c>
      <c r="G134" s="58"/>
      <c r="H134" s="124"/>
      <c r="I134" s="126" t="s">
        <v>142</v>
      </c>
      <c r="J134" s="130"/>
      <c r="S134" s="10"/>
      <c r="T134" s="10"/>
    </row>
    <row r="135" spans="3:20" s="9" customFormat="1" ht="19.5" customHeight="1">
      <c r="C135" s="57" t="s">
        <v>102</v>
      </c>
      <c r="D135" s="58">
        <v>102</v>
      </c>
      <c r="E135" s="59" t="s">
        <v>229</v>
      </c>
      <c r="F135" s="58">
        <v>1979</v>
      </c>
      <c r="G135" s="58"/>
      <c r="H135" s="124"/>
      <c r="I135" s="126" t="s">
        <v>142</v>
      </c>
      <c r="J135" s="130"/>
      <c r="S135" s="10"/>
      <c r="T135" s="10"/>
    </row>
    <row r="136" spans="3:20" s="9" customFormat="1" ht="19.5" customHeight="1">
      <c r="C136" s="57" t="s">
        <v>102</v>
      </c>
      <c r="D136" s="58">
        <v>92</v>
      </c>
      <c r="E136" s="59" t="s">
        <v>233</v>
      </c>
      <c r="F136" s="58">
        <v>1981</v>
      </c>
      <c r="G136" s="58"/>
      <c r="H136" s="124"/>
      <c r="I136" s="126" t="s">
        <v>142</v>
      </c>
      <c r="J136" s="130"/>
      <c r="S136" s="10"/>
      <c r="T136" s="10"/>
    </row>
    <row r="137" spans="3:20" s="15" customFormat="1" ht="19.5" customHeight="1">
      <c r="C137" s="57" t="s">
        <v>102</v>
      </c>
      <c r="D137" s="58">
        <v>90</v>
      </c>
      <c r="E137" s="59" t="s">
        <v>230</v>
      </c>
      <c r="F137" s="58">
        <v>1989</v>
      </c>
      <c r="G137" s="58"/>
      <c r="H137" s="124"/>
      <c r="I137" s="126" t="s">
        <v>142</v>
      </c>
      <c r="J137" s="130"/>
      <c r="K137" s="9"/>
      <c r="L137" s="9"/>
      <c r="M137" s="9"/>
      <c r="N137" s="9"/>
      <c r="O137" s="9"/>
      <c r="P137" s="9"/>
      <c r="S137" s="11"/>
      <c r="T137" s="11"/>
    </row>
    <row r="138" spans="3:20" s="9" customFormat="1" ht="19.5" customHeight="1">
      <c r="C138" s="57" t="s">
        <v>102</v>
      </c>
      <c r="D138" s="58">
        <v>88</v>
      </c>
      <c r="E138" s="59" t="s">
        <v>228</v>
      </c>
      <c r="F138" s="58">
        <v>1986</v>
      </c>
      <c r="G138" s="58"/>
      <c r="H138" s="124"/>
      <c r="I138" s="126" t="s">
        <v>142</v>
      </c>
      <c r="J138" s="130"/>
      <c r="K138" s="22"/>
      <c r="S138" s="10"/>
      <c r="T138" s="10"/>
    </row>
    <row r="139" spans="3:20" s="9" customFormat="1" ht="19.5" customHeight="1">
      <c r="C139" s="57" t="s">
        <v>102</v>
      </c>
      <c r="D139" s="58">
        <v>85</v>
      </c>
      <c r="E139" s="59" t="s">
        <v>234</v>
      </c>
      <c r="F139" s="58">
        <v>1988</v>
      </c>
      <c r="G139" s="58"/>
      <c r="H139" s="124"/>
      <c r="I139" s="126" t="s">
        <v>142</v>
      </c>
      <c r="J139" s="130"/>
      <c r="K139" s="21"/>
      <c r="S139" s="10"/>
      <c r="T139" s="10"/>
    </row>
    <row r="140" spans="3:20" s="9" customFormat="1" ht="19.5" customHeight="1">
      <c r="C140" s="57" t="s">
        <v>102</v>
      </c>
      <c r="D140" s="58">
        <v>83</v>
      </c>
      <c r="E140" s="59" t="s">
        <v>239</v>
      </c>
      <c r="F140" s="58">
        <v>1987</v>
      </c>
      <c r="G140" s="58"/>
      <c r="H140" s="124"/>
      <c r="I140" s="126" t="s">
        <v>142</v>
      </c>
      <c r="J140" s="130"/>
      <c r="S140" s="10"/>
      <c r="T140" s="10"/>
    </row>
    <row r="141" spans="3:20" s="15" customFormat="1" ht="19.5" customHeight="1" thickBot="1">
      <c r="C141" s="57" t="s">
        <v>102</v>
      </c>
      <c r="D141" s="58">
        <v>95</v>
      </c>
      <c r="E141" s="59" t="s">
        <v>242</v>
      </c>
      <c r="F141" s="58">
        <v>1983</v>
      </c>
      <c r="G141" s="58"/>
      <c r="H141" s="124"/>
      <c r="I141" s="148" t="s">
        <v>142</v>
      </c>
      <c r="J141" s="140"/>
      <c r="K141" s="9"/>
      <c r="L141" s="9"/>
      <c r="M141" s="9"/>
      <c r="N141" s="9"/>
      <c r="O141" s="9"/>
      <c r="P141" s="9"/>
      <c r="S141" s="11"/>
      <c r="T141" s="11"/>
    </row>
    <row r="142" spans="3:10" s="45" customFormat="1" ht="11.25" customHeight="1">
      <c r="C142" s="194" t="s">
        <v>7</v>
      </c>
      <c r="D142" s="195"/>
      <c r="E142" s="195"/>
      <c r="F142" s="195"/>
      <c r="G142" s="196"/>
      <c r="H142" s="197" t="s">
        <v>8</v>
      </c>
      <c r="I142" s="197"/>
      <c r="J142" s="223"/>
    </row>
    <row r="143" spans="3:10" s="45" customFormat="1" ht="12.75" customHeight="1">
      <c r="C143" s="199" t="s">
        <v>9</v>
      </c>
      <c r="D143" s="200"/>
      <c r="E143" s="200"/>
      <c r="F143" s="200"/>
      <c r="G143" s="201"/>
      <c r="H143" s="202" t="s">
        <v>15</v>
      </c>
      <c r="I143" s="202"/>
      <c r="J143" s="221"/>
    </row>
    <row r="144" spans="3:10" s="45" customFormat="1" ht="13.5" customHeight="1" thickBot="1">
      <c r="C144" s="158" t="s">
        <v>382</v>
      </c>
      <c r="D144" s="159"/>
      <c r="E144" s="159"/>
      <c r="F144" s="159"/>
      <c r="G144" s="160"/>
      <c r="H144" s="187"/>
      <c r="I144" s="188"/>
      <c r="J144" s="222"/>
    </row>
    <row r="145" spans="3:10" s="45" customFormat="1" ht="12.75">
      <c r="C145" s="28"/>
      <c r="D145" s="28"/>
      <c r="E145" s="28"/>
      <c r="F145" s="28"/>
      <c r="G145" s="28"/>
      <c r="H145" s="28"/>
      <c r="I145" s="28"/>
      <c r="J145" s="28"/>
    </row>
  </sheetData>
  <sheetProtection/>
  <mergeCells count="21">
    <mergeCell ref="C8:J8"/>
    <mergeCell ref="C2:J2"/>
    <mergeCell ref="L3:U3"/>
    <mergeCell ref="C4:J4"/>
    <mergeCell ref="L4:U4"/>
    <mergeCell ref="C5:J5"/>
    <mergeCell ref="L6:U6"/>
    <mergeCell ref="L16:M16"/>
    <mergeCell ref="L17:M17"/>
    <mergeCell ref="C142:G142"/>
    <mergeCell ref="H142:J142"/>
    <mergeCell ref="I14:J14"/>
    <mergeCell ref="I13:J13"/>
    <mergeCell ref="C143:G143"/>
    <mergeCell ref="H143:J143"/>
    <mergeCell ref="C144:G144"/>
    <mergeCell ref="H144:J144"/>
    <mergeCell ref="C9:J9"/>
    <mergeCell ref="C10:J10"/>
    <mergeCell ref="C15:J15"/>
    <mergeCell ref="I12:J12"/>
  </mergeCells>
  <printOptions horizontalCentered="1"/>
  <pageMargins left="0.2362204724409449" right="0.2362204724409449" top="0.5475" bottom="0.7480314960629921" header="0.31496062992125984" footer="0.31496062992125984"/>
  <pageSetup fitToHeight="0" horizontalDpi="600" verticalDpi="600" orientation="portrait" paperSize="9" scale="73" r:id="rId2"/>
  <headerFooter alignWithMargins="0">
    <oddFooter>&amp;L&amp;"-,обычный"&amp;9&amp;K01+048http://volkuscha.ru&amp;R&amp;"-,обычный"&amp;9&amp;K01+049Стр.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70C0"/>
  </sheetPr>
  <dimension ref="B2:V88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3.421875" style="1" customWidth="1"/>
    <col min="3" max="4" width="8.8515625" style="1" customWidth="1"/>
    <col min="5" max="5" width="29.421875" style="1" customWidth="1"/>
    <col min="6" max="6" width="8.8515625" style="1" customWidth="1"/>
    <col min="7" max="7" width="10.00390625" style="1" hidden="1" customWidth="1"/>
    <col min="8" max="8" width="42.8515625" style="1" customWidth="1"/>
    <col min="9" max="10" width="13.7109375" style="1" customWidth="1"/>
    <col min="11" max="11" width="11.421875" style="1" bestFit="1" customWidth="1"/>
    <col min="12" max="13" width="10.00390625" style="1" bestFit="1" customWidth="1"/>
    <col min="14" max="14" width="11.7109375" style="1" bestFit="1" customWidth="1"/>
    <col min="15" max="16384" width="9.140625" style="1" customWidth="1"/>
  </cols>
  <sheetData>
    <row r="1" ht="12" thickBot="1"/>
    <row r="2" spans="3:10" ht="15.75">
      <c r="C2" s="209"/>
      <c r="D2" s="210"/>
      <c r="E2" s="210"/>
      <c r="F2" s="210"/>
      <c r="G2" s="210"/>
      <c r="H2" s="210"/>
      <c r="I2" s="210"/>
      <c r="J2" s="211"/>
    </row>
    <row r="3" spans="3:22" ht="6" customHeight="1">
      <c r="C3" s="2"/>
      <c r="D3" s="3"/>
      <c r="E3" s="3"/>
      <c r="F3" s="3"/>
      <c r="G3" s="3"/>
      <c r="H3" s="3"/>
      <c r="I3" s="3"/>
      <c r="J3" s="4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3"/>
    </row>
    <row r="4" spans="3:22" ht="26.25" customHeight="1">
      <c r="C4" s="179" t="s">
        <v>366</v>
      </c>
      <c r="D4" s="180"/>
      <c r="E4" s="180"/>
      <c r="F4" s="180"/>
      <c r="G4" s="180"/>
      <c r="H4" s="180"/>
      <c r="I4" s="180"/>
      <c r="J4" s="181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3"/>
    </row>
    <row r="5" spans="3:22" ht="15.75">
      <c r="C5" s="213" t="s">
        <v>24</v>
      </c>
      <c r="D5" s="214"/>
      <c r="E5" s="214"/>
      <c r="F5" s="214"/>
      <c r="G5" s="214"/>
      <c r="H5" s="214"/>
      <c r="I5" s="214"/>
      <c r="J5" s="215"/>
      <c r="L5" s="62"/>
      <c r="M5" s="62"/>
      <c r="N5" s="62"/>
      <c r="O5" s="62"/>
      <c r="P5" s="62"/>
      <c r="Q5" s="62"/>
      <c r="R5" s="62"/>
      <c r="S5" s="62"/>
      <c r="T5" s="62"/>
      <c r="U5" s="62"/>
      <c r="V5" s="3"/>
    </row>
    <row r="6" spans="3:22" ht="6.75" customHeight="1" thickBot="1">
      <c r="C6" s="5"/>
      <c r="D6" s="6"/>
      <c r="E6" s="6"/>
      <c r="F6" s="6"/>
      <c r="G6" s="6"/>
      <c r="H6" s="6"/>
      <c r="I6" s="6"/>
      <c r="J6" s="7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3"/>
    </row>
    <row r="8" spans="3:10" ht="15.75" customHeight="1">
      <c r="C8" s="185" t="s">
        <v>384</v>
      </c>
      <c r="D8" s="185"/>
      <c r="E8" s="185"/>
      <c r="F8" s="185"/>
      <c r="G8" s="185"/>
      <c r="H8" s="185"/>
      <c r="I8" s="185"/>
      <c r="J8" s="185"/>
    </row>
    <row r="9" spans="3:10" ht="15.75">
      <c r="C9" s="185" t="s">
        <v>25</v>
      </c>
      <c r="D9" s="185"/>
      <c r="E9" s="185"/>
      <c r="F9" s="185"/>
      <c r="G9" s="185"/>
      <c r="H9" s="185"/>
      <c r="I9" s="185"/>
      <c r="J9" s="185"/>
    </row>
    <row r="10" spans="3:21" ht="15.75">
      <c r="C10" s="185" t="s">
        <v>372</v>
      </c>
      <c r="D10" s="185"/>
      <c r="E10" s="185"/>
      <c r="F10" s="185"/>
      <c r="G10" s="185"/>
      <c r="H10" s="185"/>
      <c r="I10" s="185"/>
      <c r="J10" s="185"/>
      <c r="M10" s="9"/>
      <c r="T10" s="8"/>
      <c r="U10" s="8"/>
    </row>
    <row r="11" spans="3:20" ht="13.5" thickBot="1">
      <c r="C11" s="12"/>
      <c r="D11" s="12"/>
      <c r="E11" s="12"/>
      <c r="F11" s="12"/>
      <c r="G11" s="12"/>
      <c r="H11" s="12"/>
      <c r="I11" s="12"/>
      <c r="J11" s="12"/>
      <c r="T11" s="8"/>
    </row>
    <row r="12" spans="3:20" s="28" customFormat="1" ht="15" customHeight="1">
      <c r="C12" s="24" t="s">
        <v>43</v>
      </c>
      <c r="D12" s="25"/>
      <c r="E12" s="26"/>
      <c r="F12" s="63"/>
      <c r="G12" s="27"/>
      <c r="H12" s="27"/>
      <c r="I12" s="204" t="s">
        <v>377</v>
      </c>
      <c r="J12" s="205"/>
      <c r="S12" s="29"/>
      <c r="T12" s="29"/>
    </row>
    <row r="13" spans="3:20" s="28" customFormat="1" ht="15" customHeight="1" thickBot="1">
      <c r="C13" s="84" t="s">
        <v>375</v>
      </c>
      <c r="D13" s="30"/>
      <c r="E13" s="30"/>
      <c r="F13" s="52"/>
      <c r="G13" s="31"/>
      <c r="H13" s="31"/>
      <c r="I13" s="206"/>
      <c r="J13" s="207"/>
      <c r="S13" s="29"/>
      <c r="T13" s="29"/>
    </row>
    <row r="14" spans="3:20" s="28" customFormat="1" ht="15" customHeight="1" thickBot="1">
      <c r="C14" s="32"/>
      <c r="D14" s="33"/>
      <c r="E14" s="33"/>
      <c r="F14" s="33"/>
      <c r="G14" s="34"/>
      <c r="H14" s="34"/>
      <c r="I14" s="208"/>
      <c r="J14" s="208"/>
      <c r="S14" s="29"/>
      <c r="T14" s="29"/>
    </row>
    <row r="15" spans="3:20" s="28" customFormat="1" ht="15" customHeight="1">
      <c r="C15" s="190" t="s">
        <v>14</v>
      </c>
      <c r="D15" s="191"/>
      <c r="E15" s="191"/>
      <c r="F15" s="191"/>
      <c r="G15" s="191"/>
      <c r="H15" s="191"/>
      <c r="I15" s="191"/>
      <c r="J15" s="192"/>
      <c r="L15" s="151"/>
      <c r="M15" s="151"/>
      <c r="S15" s="29"/>
      <c r="T15" s="29"/>
    </row>
    <row r="16" spans="3:20" s="28" customFormat="1" ht="15" customHeight="1">
      <c r="C16" s="46" t="s">
        <v>12</v>
      </c>
      <c r="D16" s="35"/>
      <c r="E16" s="35"/>
      <c r="F16" s="49" t="s">
        <v>381</v>
      </c>
      <c r="H16" s="44" t="s">
        <v>10</v>
      </c>
      <c r="I16" s="36"/>
      <c r="J16" s="37" t="s">
        <v>44</v>
      </c>
      <c r="L16" s="193"/>
      <c r="M16" s="193"/>
      <c r="S16" s="29"/>
      <c r="T16" s="29"/>
    </row>
    <row r="17" spans="3:20" s="28" customFormat="1" ht="15" customHeight="1" thickBot="1">
      <c r="C17" s="47" t="s">
        <v>13</v>
      </c>
      <c r="D17" s="48"/>
      <c r="E17" s="38"/>
      <c r="F17" s="69">
        <v>1</v>
      </c>
      <c r="H17" s="43" t="s">
        <v>11</v>
      </c>
      <c r="I17" s="39"/>
      <c r="J17" s="40" t="s">
        <v>380</v>
      </c>
      <c r="L17" s="193"/>
      <c r="M17" s="193"/>
      <c r="S17" s="29"/>
      <c r="T17" s="29"/>
    </row>
    <row r="18" spans="19:20" ht="6.75" customHeight="1" thickBot="1">
      <c r="S18" s="8"/>
      <c r="T18" s="8"/>
    </row>
    <row r="19" spans="2:20" s="13" customFormat="1" ht="27" customHeight="1" thickBot="1">
      <c r="B19" s="23"/>
      <c r="C19" s="18" t="s">
        <v>0</v>
      </c>
      <c r="D19" s="19" t="s">
        <v>1</v>
      </c>
      <c r="E19" s="19" t="s">
        <v>2</v>
      </c>
      <c r="F19" s="19" t="s">
        <v>3</v>
      </c>
      <c r="G19" s="19" t="s">
        <v>4</v>
      </c>
      <c r="H19" s="19" t="s">
        <v>16</v>
      </c>
      <c r="I19" s="19" t="s">
        <v>5</v>
      </c>
      <c r="J19" s="20" t="s">
        <v>6</v>
      </c>
      <c r="L19" s="16"/>
      <c r="N19" s="17"/>
      <c r="S19" s="14"/>
      <c r="T19" s="14"/>
    </row>
    <row r="20" spans="3:20" s="9" customFormat="1" ht="19.5" customHeight="1">
      <c r="C20" s="53">
        <v>1</v>
      </c>
      <c r="D20" s="54">
        <v>450</v>
      </c>
      <c r="E20" s="55" t="s">
        <v>245</v>
      </c>
      <c r="F20" s="54">
        <v>1977</v>
      </c>
      <c r="G20" s="54"/>
      <c r="H20" s="123"/>
      <c r="I20" s="67">
        <v>0.016689814814814817</v>
      </c>
      <c r="J20" s="56"/>
      <c r="K20" s="41"/>
      <c r="S20" s="10"/>
      <c r="T20" s="10"/>
    </row>
    <row r="21" spans="3:20" s="9" customFormat="1" ht="19.5" customHeight="1">
      <c r="C21" s="131">
        <v>2</v>
      </c>
      <c r="D21" s="132">
        <v>434</v>
      </c>
      <c r="E21" s="133" t="s">
        <v>246</v>
      </c>
      <c r="F21" s="132">
        <v>1970</v>
      </c>
      <c r="G21" s="132"/>
      <c r="H21" s="146"/>
      <c r="I21" s="147">
        <v>0.01681712962962963</v>
      </c>
      <c r="J21" s="130">
        <f aca="true" t="shared" si="0" ref="J21:J70">I21-$I$20</f>
        <v>0.00012731481481481274</v>
      </c>
      <c r="K21" s="41"/>
      <c r="S21" s="10"/>
      <c r="T21" s="10"/>
    </row>
    <row r="22" spans="3:20" s="9" customFormat="1" ht="19.5" customHeight="1">
      <c r="C22" s="131">
        <v>3</v>
      </c>
      <c r="D22" s="132">
        <v>443</v>
      </c>
      <c r="E22" s="133" t="s">
        <v>247</v>
      </c>
      <c r="F22" s="132">
        <v>1977</v>
      </c>
      <c r="G22" s="132"/>
      <c r="H22" s="146"/>
      <c r="I22" s="147">
        <v>0.016828703703703703</v>
      </c>
      <c r="J22" s="130">
        <f t="shared" si="0"/>
        <v>0.00013888888888888631</v>
      </c>
      <c r="K22" s="41"/>
      <c r="S22" s="10"/>
      <c r="T22" s="10"/>
    </row>
    <row r="23" spans="3:20" s="9" customFormat="1" ht="19.5" customHeight="1">
      <c r="C23" s="131">
        <v>4</v>
      </c>
      <c r="D23" s="132">
        <v>406</v>
      </c>
      <c r="E23" s="133" t="s">
        <v>34</v>
      </c>
      <c r="F23" s="132">
        <v>1974</v>
      </c>
      <c r="G23" s="132"/>
      <c r="H23" s="146"/>
      <c r="I23" s="147">
        <v>0.017152777777777777</v>
      </c>
      <c r="J23" s="130">
        <f t="shared" si="0"/>
        <v>0.00046296296296296016</v>
      </c>
      <c r="K23" s="41"/>
      <c r="S23" s="10"/>
      <c r="T23" s="10"/>
    </row>
    <row r="24" spans="3:20" s="9" customFormat="1" ht="19.5" customHeight="1">
      <c r="C24" s="131">
        <v>5</v>
      </c>
      <c r="D24" s="132">
        <v>403</v>
      </c>
      <c r="E24" s="133" t="s">
        <v>58</v>
      </c>
      <c r="F24" s="132">
        <v>1971</v>
      </c>
      <c r="G24" s="132"/>
      <c r="H24" s="146"/>
      <c r="I24" s="147">
        <v>0.01719907407407407</v>
      </c>
      <c r="J24" s="130">
        <f t="shared" si="0"/>
        <v>0.0005092592592592544</v>
      </c>
      <c r="K24" s="41"/>
      <c r="S24" s="10"/>
      <c r="T24" s="10"/>
    </row>
    <row r="25" spans="3:20" s="9" customFormat="1" ht="19.5" customHeight="1">
      <c r="C25" s="131">
        <v>6</v>
      </c>
      <c r="D25" s="132">
        <v>431</v>
      </c>
      <c r="E25" s="133" t="s">
        <v>248</v>
      </c>
      <c r="F25" s="132">
        <v>1972</v>
      </c>
      <c r="G25" s="132"/>
      <c r="H25" s="146"/>
      <c r="I25" s="147">
        <v>0.01719907407407407</v>
      </c>
      <c r="J25" s="130">
        <f t="shared" si="0"/>
        <v>0.0005092592592592544</v>
      </c>
      <c r="K25" s="41"/>
      <c r="S25" s="10"/>
      <c r="T25" s="10"/>
    </row>
    <row r="26" spans="3:20" s="9" customFormat="1" ht="19.5" customHeight="1">
      <c r="C26" s="131">
        <v>7</v>
      </c>
      <c r="D26" s="132">
        <v>426</v>
      </c>
      <c r="E26" s="133" t="s">
        <v>249</v>
      </c>
      <c r="F26" s="132">
        <v>1977</v>
      </c>
      <c r="G26" s="132"/>
      <c r="H26" s="146"/>
      <c r="I26" s="147">
        <v>0.017280092592592593</v>
      </c>
      <c r="J26" s="130">
        <f t="shared" si="0"/>
        <v>0.0005902777777777764</v>
      </c>
      <c r="K26" s="41"/>
      <c r="S26" s="10"/>
      <c r="T26" s="10"/>
    </row>
    <row r="27" spans="3:20" s="9" customFormat="1" ht="19.5" customHeight="1">
      <c r="C27" s="131">
        <v>8</v>
      </c>
      <c r="D27" s="132">
        <v>428</v>
      </c>
      <c r="E27" s="133" t="s">
        <v>250</v>
      </c>
      <c r="F27" s="132">
        <v>1970</v>
      </c>
      <c r="G27" s="132"/>
      <c r="H27" s="146"/>
      <c r="I27" s="147">
        <v>0.017361111111111112</v>
      </c>
      <c r="J27" s="130">
        <f t="shared" si="0"/>
        <v>0.0006712962962962948</v>
      </c>
      <c r="K27" s="41"/>
      <c r="S27" s="10"/>
      <c r="T27" s="10"/>
    </row>
    <row r="28" spans="3:20" s="9" customFormat="1" ht="19.5" customHeight="1">
      <c r="C28" s="131">
        <v>9</v>
      </c>
      <c r="D28" s="132">
        <v>430</v>
      </c>
      <c r="E28" s="133" t="s">
        <v>251</v>
      </c>
      <c r="F28" s="132">
        <v>1968</v>
      </c>
      <c r="G28" s="132"/>
      <c r="H28" s="146"/>
      <c r="I28" s="147">
        <v>0.017430555555555557</v>
      </c>
      <c r="J28" s="130">
        <f t="shared" si="0"/>
        <v>0.0007407407407407397</v>
      </c>
      <c r="K28" s="41"/>
      <c r="S28" s="10"/>
      <c r="T28" s="10"/>
    </row>
    <row r="29" spans="3:20" s="9" customFormat="1" ht="19.5" customHeight="1">
      <c r="C29" s="131">
        <v>10</v>
      </c>
      <c r="D29" s="132">
        <v>439</v>
      </c>
      <c r="E29" s="133" t="s">
        <v>252</v>
      </c>
      <c r="F29" s="132">
        <v>1968</v>
      </c>
      <c r="G29" s="132"/>
      <c r="H29" s="146"/>
      <c r="I29" s="147">
        <v>0.017430555555555557</v>
      </c>
      <c r="J29" s="130">
        <f t="shared" si="0"/>
        <v>0.0007407407407407397</v>
      </c>
      <c r="K29" s="41"/>
      <c r="S29" s="10"/>
      <c r="T29" s="10"/>
    </row>
    <row r="30" spans="3:20" s="9" customFormat="1" ht="19.5" customHeight="1">
      <c r="C30" s="131">
        <v>11</v>
      </c>
      <c r="D30" s="132">
        <v>424</v>
      </c>
      <c r="E30" s="133" t="s">
        <v>253</v>
      </c>
      <c r="F30" s="132">
        <v>1972</v>
      </c>
      <c r="G30" s="132"/>
      <c r="H30" s="146"/>
      <c r="I30" s="147">
        <v>0.017511574074074072</v>
      </c>
      <c r="J30" s="130">
        <f t="shared" si="0"/>
        <v>0.0008217592592592547</v>
      </c>
      <c r="K30" s="41"/>
      <c r="S30" s="10"/>
      <c r="T30" s="10"/>
    </row>
    <row r="31" spans="3:20" s="9" customFormat="1" ht="19.5" customHeight="1">
      <c r="C31" s="131">
        <v>12</v>
      </c>
      <c r="D31" s="132">
        <v>414</v>
      </c>
      <c r="E31" s="133" t="s">
        <v>256</v>
      </c>
      <c r="F31" s="132">
        <v>1975</v>
      </c>
      <c r="G31" s="132"/>
      <c r="H31" s="146"/>
      <c r="I31" s="147">
        <v>0.017824074074074076</v>
      </c>
      <c r="J31" s="130">
        <f t="shared" si="0"/>
        <v>0.0011342592592592585</v>
      </c>
      <c r="K31" s="41"/>
      <c r="S31" s="10"/>
      <c r="T31" s="10"/>
    </row>
    <row r="32" spans="3:20" s="9" customFormat="1" ht="19.5" customHeight="1">
      <c r="C32" s="131">
        <v>13</v>
      </c>
      <c r="D32" s="132">
        <v>408</v>
      </c>
      <c r="E32" s="133" t="s">
        <v>254</v>
      </c>
      <c r="F32" s="132">
        <v>1976</v>
      </c>
      <c r="G32" s="132"/>
      <c r="H32" s="146"/>
      <c r="I32" s="147">
        <v>0.017824074074074076</v>
      </c>
      <c r="J32" s="130">
        <f t="shared" si="0"/>
        <v>0.0011342592592592585</v>
      </c>
      <c r="K32" s="41"/>
      <c r="S32" s="10"/>
      <c r="T32" s="10"/>
    </row>
    <row r="33" spans="3:20" s="9" customFormat="1" ht="19.5" customHeight="1">
      <c r="C33" s="131">
        <v>14</v>
      </c>
      <c r="D33" s="132">
        <v>444</v>
      </c>
      <c r="E33" s="133" t="s">
        <v>255</v>
      </c>
      <c r="F33" s="132">
        <v>1972</v>
      </c>
      <c r="G33" s="132"/>
      <c r="H33" s="146"/>
      <c r="I33" s="147">
        <v>0.017824074074074076</v>
      </c>
      <c r="J33" s="130">
        <f t="shared" si="0"/>
        <v>0.0011342592592592585</v>
      </c>
      <c r="K33" s="41"/>
      <c r="S33" s="10"/>
      <c r="T33" s="10"/>
    </row>
    <row r="34" spans="3:20" s="9" customFormat="1" ht="19.5" customHeight="1">
      <c r="C34" s="131">
        <v>15</v>
      </c>
      <c r="D34" s="132">
        <v>456</v>
      </c>
      <c r="E34" s="133" t="s">
        <v>82</v>
      </c>
      <c r="F34" s="132">
        <v>1970</v>
      </c>
      <c r="G34" s="132"/>
      <c r="H34" s="146"/>
      <c r="I34" s="147">
        <v>0.017824074074074076</v>
      </c>
      <c r="J34" s="130">
        <f t="shared" si="0"/>
        <v>0.0011342592592592585</v>
      </c>
      <c r="K34" s="41"/>
      <c r="S34" s="10"/>
      <c r="T34" s="10"/>
    </row>
    <row r="35" spans="3:20" s="9" customFormat="1" ht="19.5" customHeight="1">
      <c r="C35" s="131">
        <v>16</v>
      </c>
      <c r="D35" s="132">
        <v>427</v>
      </c>
      <c r="E35" s="133" t="s">
        <v>257</v>
      </c>
      <c r="F35" s="132">
        <v>1972</v>
      </c>
      <c r="G35" s="132"/>
      <c r="H35" s="146"/>
      <c r="I35" s="147">
        <v>0.017916666666666668</v>
      </c>
      <c r="J35" s="130">
        <f t="shared" si="0"/>
        <v>0.0012268518518518505</v>
      </c>
      <c r="K35" s="41"/>
      <c r="S35" s="10"/>
      <c r="T35" s="10"/>
    </row>
    <row r="36" spans="3:20" s="9" customFormat="1" ht="19.5" customHeight="1">
      <c r="C36" s="131">
        <v>17</v>
      </c>
      <c r="D36" s="132">
        <v>401</v>
      </c>
      <c r="E36" s="133" t="s">
        <v>258</v>
      </c>
      <c r="F36" s="132">
        <v>1970</v>
      </c>
      <c r="G36" s="132"/>
      <c r="H36" s="146"/>
      <c r="I36" s="147">
        <v>0.017939814814814815</v>
      </c>
      <c r="J36" s="130">
        <f t="shared" si="0"/>
        <v>0.0012499999999999976</v>
      </c>
      <c r="K36" s="41"/>
      <c r="S36" s="10"/>
      <c r="T36" s="10"/>
    </row>
    <row r="37" spans="3:20" s="9" customFormat="1" ht="19.5" customHeight="1">
      <c r="C37" s="131">
        <v>18</v>
      </c>
      <c r="D37" s="132">
        <v>416</v>
      </c>
      <c r="E37" s="133" t="s">
        <v>260</v>
      </c>
      <c r="F37" s="132">
        <v>1970</v>
      </c>
      <c r="G37" s="132"/>
      <c r="H37" s="146"/>
      <c r="I37" s="147">
        <v>0.01826388888888889</v>
      </c>
      <c r="J37" s="130">
        <f t="shared" si="0"/>
        <v>0.0015740740740740715</v>
      </c>
      <c r="K37" s="41"/>
      <c r="S37" s="10"/>
      <c r="T37" s="10"/>
    </row>
    <row r="38" spans="3:20" s="9" customFormat="1" ht="19.5" customHeight="1">
      <c r="C38" s="131">
        <v>19</v>
      </c>
      <c r="D38" s="132">
        <v>419</v>
      </c>
      <c r="E38" s="133" t="s">
        <v>259</v>
      </c>
      <c r="F38" s="132">
        <v>1969</v>
      </c>
      <c r="G38" s="132"/>
      <c r="H38" s="146"/>
      <c r="I38" s="147">
        <v>0.018287037037037036</v>
      </c>
      <c r="J38" s="130">
        <f t="shared" si="0"/>
        <v>0.0015972222222222186</v>
      </c>
      <c r="K38" s="41"/>
      <c r="S38" s="10"/>
      <c r="T38" s="10"/>
    </row>
    <row r="39" spans="3:20" s="9" customFormat="1" ht="19.5" customHeight="1">
      <c r="C39" s="131">
        <v>20</v>
      </c>
      <c r="D39" s="132">
        <v>447</v>
      </c>
      <c r="E39" s="133" t="s">
        <v>59</v>
      </c>
      <c r="F39" s="132">
        <v>1968</v>
      </c>
      <c r="G39" s="132"/>
      <c r="H39" s="146"/>
      <c r="I39" s="147">
        <v>0.018298611111111113</v>
      </c>
      <c r="J39" s="130">
        <f t="shared" si="0"/>
        <v>0.0016087962962962957</v>
      </c>
      <c r="K39" s="41"/>
      <c r="S39" s="10"/>
      <c r="T39" s="10"/>
    </row>
    <row r="40" spans="3:20" s="9" customFormat="1" ht="19.5" customHeight="1">
      <c r="C40" s="131">
        <v>21</v>
      </c>
      <c r="D40" s="132">
        <v>407</v>
      </c>
      <c r="E40" s="133" t="s">
        <v>85</v>
      </c>
      <c r="F40" s="132">
        <v>1973</v>
      </c>
      <c r="G40" s="132"/>
      <c r="H40" s="146"/>
      <c r="I40" s="147">
        <v>0.018298611111111113</v>
      </c>
      <c r="J40" s="130">
        <f t="shared" si="0"/>
        <v>0.0016087962962962957</v>
      </c>
      <c r="K40" s="41"/>
      <c r="S40" s="10"/>
      <c r="T40" s="10"/>
    </row>
    <row r="41" spans="3:20" s="9" customFormat="1" ht="19.5" customHeight="1">
      <c r="C41" s="131">
        <v>22</v>
      </c>
      <c r="D41" s="132">
        <v>433</v>
      </c>
      <c r="E41" s="133" t="s">
        <v>83</v>
      </c>
      <c r="F41" s="132">
        <v>1969</v>
      </c>
      <c r="G41" s="132"/>
      <c r="H41" s="146"/>
      <c r="I41" s="147">
        <v>0.01840277777777778</v>
      </c>
      <c r="J41" s="130">
        <f t="shared" si="0"/>
        <v>0.0017129629629629613</v>
      </c>
      <c r="K41" s="41"/>
      <c r="S41" s="10"/>
      <c r="T41" s="10"/>
    </row>
    <row r="42" spans="3:20" s="9" customFormat="1" ht="19.5" customHeight="1">
      <c r="C42" s="131">
        <v>23</v>
      </c>
      <c r="D42" s="132">
        <v>454</v>
      </c>
      <c r="E42" s="133" t="s">
        <v>261</v>
      </c>
      <c r="F42" s="132">
        <v>1973</v>
      </c>
      <c r="G42" s="132"/>
      <c r="H42" s="146"/>
      <c r="I42" s="147">
        <v>0.018900462962962963</v>
      </c>
      <c r="J42" s="130">
        <f t="shared" si="0"/>
        <v>0.0022106481481481456</v>
      </c>
      <c r="K42" s="41"/>
      <c r="S42" s="10"/>
      <c r="T42" s="10"/>
    </row>
    <row r="43" spans="3:20" s="9" customFormat="1" ht="19.5" customHeight="1">
      <c r="C43" s="131">
        <v>24</v>
      </c>
      <c r="D43" s="132">
        <v>412</v>
      </c>
      <c r="E43" s="133" t="s">
        <v>262</v>
      </c>
      <c r="F43" s="132">
        <v>1977</v>
      </c>
      <c r="G43" s="132"/>
      <c r="H43" s="146"/>
      <c r="I43" s="147">
        <v>0.019108796296296294</v>
      </c>
      <c r="J43" s="130">
        <f t="shared" si="0"/>
        <v>0.002418981481481477</v>
      </c>
      <c r="K43" s="41"/>
      <c r="S43" s="10"/>
      <c r="T43" s="10"/>
    </row>
    <row r="44" spans="3:20" s="9" customFormat="1" ht="19.5" customHeight="1">
      <c r="C44" s="131">
        <v>25</v>
      </c>
      <c r="D44" s="132">
        <v>143</v>
      </c>
      <c r="E44" s="133" t="s">
        <v>263</v>
      </c>
      <c r="F44" s="132">
        <v>1970</v>
      </c>
      <c r="G44" s="132"/>
      <c r="H44" s="146"/>
      <c r="I44" s="147">
        <v>0.01923611111111111</v>
      </c>
      <c r="J44" s="130">
        <f t="shared" si="0"/>
        <v>0.002546296296296293</v>
      </c>
      <c r="K44" s="41"/>
      <c r="S44" s="10"/>
      <c r="T44" s="10"/>
    </row>
    <row r="45" spans="3:20" s="9" customFormat="1" ht="19.5" customHeight="1">
      <c r="C45" s="131">
        <v>26</v>
      </c>
      <c r="D45" s="132">
        <v>421</v>
      </c>
      <c r="E45" s="133" t="s">
        <v>57</v>
      </c>
      <c r="F45" s="132">
        <v>1969</v>
      </c>
      <c r="G45" s="132"/>
      <c r="H45" s="146"/>
      <c r="I45" s="147">
        <v>0.01925925925925926</v>
      </c>
      <c r="J45" s="130">
        <f t="shared" si="0"/>
        <v>0.0025694444444444436</v>
      </c>
      <c r="K45" s="41"/>
      <c r="S45" s="10"/>
      <c r="T45" s="10"/>
    </row>
    <row r="46" spans="3:20" s="9" customFormat="1" ht="19.5" customHeight="1">
      <c r="C46" s="131">
        <v>27</v>
      </c>
      <c r="D46" s="132">
        <v>440</v>
      </c>
      <c r="E46" s="133" t="s">
        <v>264</v>
      </c>
      <c r="F46" s="132">
        <v>1970</v>
      </c>
      <c r="G46" s="132"/>
      <c r="H46" s="146"/>
      <c r="I46" s="147">
        <v>0.019282407407407408</v>
      </c>
      <c r="J46" s="130">
        <f t="shared" si="0"/>
        <v>0.002592592592592591</v>
      </c>
      <c r="K46" s="41"/>
      <c r="S46" s="10"/>
      <c r="T46" s="10"/>
    </row>
    <row r="47" spans="3:20" s="9" customFormat="1" ht="19.5" customHeight="1">
      <c r="C47" s="131">
        <v>28</v>
      </c>
      <c r="D47" s="132">
        <v>435</v>
      </c>
      <c r="E47" s="133" t="s">
        <v>87</v>
      </c>
      <c r="F47" s="132">
        <v>1976</v>
      </c>
      <c r="G47" s="132"/>
      <c r="H47" s="146"/>
      <c r="I47" s="147">
        <v>0.019398148148148147</v>
      </c>
      <c r="J47" s="130">
        <f t="shared" si="0"/>
        <v>0.00270833333333333</v>
      </c>
      <c r="K47" s="41"/>
      <c r="S47" s="10"/>
      <c r="T47" s="10"/>
    </row>
    <row r="48" spans="3:20" s="9" customFormat="1" ht="19.5" customHeight="1">
      <c r="C48" s="131">
        <v>29</v>
      </c>
      <c r="D48" s="132">
        <v>432</v>
      </c>
      <c r="E48" s="133" t="s">
        <v>28</v>
      </c>
      <c r="F48" s="132">
        <v>1970</v>
      </c>
      <c r="G48" s="132"/>
      <c r="H48" s="146"/>
      <c r="I48" s="147">
        <v>0.019444444444444445</v>
      </c>
      <c r="J48" s="130">
        <f t="shared" si="0"/>
        <v>0.0027546296296296277</v>
      </c>
      <c r="K48" s="41"/>
      <c r="S48" s="10"/>
      <c r="T48" s="10"/>
    </row>
    <row r="49" spans="3:20" s="9" customFormat="1" ht="19.5" customHeight="1">
      <c r="C49" s="131">
        <v>30</v>
      </c>
      <c r="D49" s="132">
        <v>458</v>
      </c>
      <c r="E49" s="133" t="s">
        <v>265</v>
      </c>
      <c r="F49" s="132">
        <v>1968</v>
      </c>
      <c r="G49" s="132"/>
      <c r="H49" s="146"/>
      <c r="I49" s="147">
        <v>0.019594907407407405</v>
      </c>
      <c r="J49" s="130">
        <f t="shared" si="0"/>
        <v>0.0029050925925925876</v>
      </c>
      <c r="K49" s="41"/>
      <c r="S49" s="10"/>
      <c r="T49" s="10"/>
    </row>
    <row r="50" spans="3:20" s="9" customFormat="1" ht="19.5" customHeight="1">
      <c r="C50" s="131">
        <v>31</v>
      </c>
      <c r="D50" s="132">
        <v>449</v>
      </c>
      <c r="E50" s="133" t="s">
        <v>266</v>
      </c>
      <c r="F50" s="132">
        <v>1970</v>
      </c>
      <c r="G50" s="132"/>
      <c r="H50" s="146"/>
      <c r="I50" s="147">
        <v>0.0196875</v>
      </c>
      <c r="J50" s="130">
        <f t="shared" si="0"/>
        <v>0.002997685185185183</v>
      </c>
      <c r="K50" s="41"/>
      <c r="S50" s="10"/>
      <c r="T50" s="10"/>
    </row>
    <row r="51" spans="3:20" s="9" customFormat="1" ht="19.5" customHeight="1">
      <c r="C51" s="131">
        <v>32</v>
      </c>
      <c r="D51" s="132">
        <v>451</v>
      </c>
      <c r="E51" s="133" t="s">
        <v>267</v>
      </c>
      <c r="F51" s="132">
        <v>1976</v>
      </c>
      <c r="G51" s="132"/>
      <c r="H51" s="146"/>
      <c r="I51" s="147">
        <v>0.01980324074074074</v>
      </c>
      <c r="J51" s="130">
        <f t="shared" si="0"/>
        <v>0.0031134259259259223</v>
      </c>
      <c r="K51" s="41"/>
      <c r="S51" s="10"/>
      <c r="T51" s="10"/>
    </row>
    <row r="52" spans="3:20" s="9" customFormat="1" ht="19.5" customHeight="1">
      <c r="C52" s="131">
        <v>33</v>
      </c>
      <c r="D52" s="132">
        <v>455</v>
      </c>
      <c r="E52" s="133" t="s">
        <v>268</v>
      </c>
      <c r="F52" s="132">
        <v>1971</v>
      </c>
      <c r="G52" s="132"/>
      <c r="H52" s="146"/>
      <c r="I52" s="147">
        <v>0.019872685185185184</v>
      </c>
      <c r="J52" s="130">
        <f t="shared" si="0"/>
        <v>0.003182870370370367</v>
      </c>
      <c r="K52" s="41"/>
      <c r="S52" s="10"/>
      <c r="T52" s="10"/>
    </row>
    <row r="53" spans="3:20" s="9" customFormat="1" ht="19.5" customHeight="1">
      <c r="C53" s="131">
        <v>34</v>
      </c>
      <c r="D53" s="132">
        <v>144</v>
      </c>
      <c r="E53" s="133" t="s">
        <v>86</v>
      </c>
      <c r="F53" s="132">
        <v>1972</v>
      </c>
      <c r="G53" s="132"/>
      <c r="H53" s="146"/>
      <c r="I53" s="147">
        <v>0.019930555555555556</v>
      </c>
      <c r="J53" s="130">
        <f t="shared" si="0"/>
        <v>0.0032407407407407385</v>
      </c>
      <c r="K53" s="41"/>
      <c r="S53" s="10"/>
      <c r="T53" s="10"/>
    </row>
    <row r="54" spans="3:20" s="9" customFormat="1" ht="19.5" customHeight="1">
      <c r="C54" s="131">
        <v>35</v>
      </c>
      <c r="D54" s="132">
        <v>418</v>
      </c>
      <c r="E54" s="133" t="s">
        <v>269</v>
      </c>
      <c r="F54" s="132">
        <v>1976</v>
      </c>
      <c r="G54" s="132"/>
      <c r="H54" s="146"/>
      <c r="I54" s="147">
        <v>0.01994212962962963</v>
      </c>
      <c r="J54" s="130">
        <f t="shared" si="0"/>
        <v>0.003252314814814812</v>
      </c>
      <c r="K54" s="41"/>
      <c r="S54" s="10"/>
      <c r="T54" s="10"/>
    </row>
    <row r="55" spans="3:20" s="9" customFormat="1" ht="19.5" customHeight="1">
      <c r="C55" s="131">
        <v>36</v>
      </c>
      <c r="D55" s="132">
        <v>142</v>
      </c>
      <c r="E55" s="133" t="s">
        <v>270</v>
      </c>
      <c r="F55" s="132">
        <v>1970</v>
      </c>
      <c r="G55" s="132"/>
      <c r="H55" s="146"/>
      <c r="I55" s="147">
        <v>0.01994212962962963</v>
      </c>
      <c r="J55" s="130">
        <f t="shared" si="0"/>
        <v>0.003252314814814812</v>
      </c>
      <c r="K55" s="41"/>
      <c r="S55" s="10"/>
      <c r="T55" s="10"/>
    </row>
    <row r="56" spans="3:20" s="9" customFormat="1" ht="19.5" customHeight="1">
      <c r="C56" s="131">
        <v>37</v>
      </c>
      <c r="D56" s="132">
        <v>415</v>
      </c>
      <c r="E56" s="133" t="s">
        <v>271</v>
      </c>
      <c r="F56" s="132">
        <v>1973</v>
      </c>
      <c r="G56" s="132"/>
      <c r="H56" s="146"/>
      <c r="I56" s="147">
        <v>0.019953703703703706</v>
      </c>
      <c r="J56" s="130">
        <f t="shared" si="0"/>
        <v>0.003263888888888889</v>
      </c>
      <c r="K56" s="41"/>
      <c r="S56" s="10"/>
      <c r="T56" s="10"/>
    </row>
    <row r="57" spans="3:20" s="9" customFormat="1" ht="19.5" customHeight="1">
      <c r="C57" s="131">
        <v>38</v>
      </c>
      <c r="D57" s="132">
        <v>446</v>
      </c>
      <c r="E57" s="133" t="s">
        <v>272</v>
      </c>
      <c r="F57" s="132">
        <v>1975</v>
      </c>
      <c r="G57" s="132"/>
      <c r="H57" s="146"/>
      <c r="I57" s="147">
        <v>0.02034722222222222</v>
      </c>
      <c r="J57" s="130">
        <f t="shared" si="0"/>
        <v>0.0036574074074074044</v>
      </c>
      <c r="K57" s="41"/>
      <c r="S57" s="10"/>
      <c r="T57" s="10"/>
    </row>
    <row r="58" spans="3:20" s="9" customFormat="1" ht="19.5" customHeight="1">
      <c r="C58" s="131">
        <v>39</v>
      </c>
      <c r="D58" s="132">
        <v>417</v>
      </c>
      <c r="E58" s="133" t="s">
        <v>273</v>
      </c>
      <c r="F58" s="132">
        <v>1974</v>
      </c>
      <c r="G58" s="132"/>
      <c r="H58" s="146"/>
      <c r="I58" s="147">
        <v>0.020462962962962964</v>
      </c>
      <c r="J58" s="130">
        <f t="shared" si="0"/>
        <v>0.003773148148148147</v>
      </c>
      <c r="K58" s="41"/>
      <c r="S58" s="10"/>
      <c r="T58" s="10"/>
    </row>
    <row r="59" spans="3:20" s="9" customFormat="1" ht="19.5" customHeight="1">
      <c r="C59" s="131">
        <v>40</v>
      </c>
      <c r="D59" s="132">
        <v>448</v>
      </c>
      <c r="E59" s="133" t="s">
        <v>274</v>
      </c>
      <c r="F59" s="132">
        <v>1975</v>
      </c>
      <c r="G59" s="132"/>
      <c r="H59" s="146"/>
      <c r="I59" s="147">
        <v>0.02165509259259259</v>
      </c>
      <c r="J59" s="130">
        <f t="shared" si="0"/>
        <v>0.004965277777777773</v>
      </c>
      <c r="K59" s="41"/>
      <c r="S59" s="10"/>
      <c r="T59" s="10"/>
    </row>
    <row r="60" spans="3:20" s="9" customFormat="1" ht="19.5" customHeight="1">
      <c r="C60" s="131">
        <v>41</v>
      </c>
      <c r="D60" s="132">
        <v>453</v>
      </c>
      <c r="E60" s="133" t="s">
        <v>275</v>
      </c>
      <c r="F60" s="132">
        <v>1973</v>
      </c>
      <c r="G60" s="132"/>
      <c r="H60" s="146"/>
      <c r="I60" s="147">
        <v>0.02202546296296296</v>
      </c>
      <c r="J60" s="130">
        <f t="shared" si="0"/>
        <v>0.0053356481481481415</v>
      </c>
      <c r="K60" s="41"/>
      <c r="S60" s="10"/>
      <c r="T60" s="10"/>
    </row>
    <row r="61" spans="3:20" s="9" customFormat="1" ht="19.5" customHeight="1">
      <c r="C61" s="131">
        <v>42</v>
      </c>
      <c r="D61" s="132">
        <v>411</v>
      </c>
      <c r="E61" s="133" t="s">
        <v>276</v>
      </c>
      <c r="F61" s="132">
        <v>1972</v>
      </c>
      <c r="G61" s="132"/>
      <c r="H61" s="146"/>
      <c r="I61" s="147">
        <v>0.02244212962962963</v>
      </c>
      <c r="J61" s="130">
        <f t="shared" si="0"/>
        <v>0.005752314814814814</v>
      </c>
      <c r="K61" s="41"/>
      <c r="S61" s="10"/>
      <c r="T61" s="10"/>
    </row>
    <row r="62" spans="3:20" s="9" customFormat="1" ht="19.5" customHeight="1">
      <c r="C62" s="131">
        <v>43</v>
      </c>
      <c r="D62" s="132">
        <v>441</v>
      </c>
      <c r="E62" s="133" t="s">
        <v>278</v>
      </c>
      <c r="F62" s="132">
        <v>1972</v>
      </c>
      <c r="G62" s="132"/>
      <c r="H62" s="146"/>
      <c r="I62" s="147">
        <v>0.022534722222222223</v>
      </c>
      <c r="J62" s="130">
        <f t="shared" si="0"/>
        <v>0.005844907407407406</v>
      </c>
      <c r="K62" s="41"/>
      <c r="S62" s="10"/>
      <c r="T62" s="10"/>
    </row>
    <row r="63" spans="3:20" s="9" customFormat="1" ht="19.5" customHeight="1">
      <c r="C63" s="131">
        <v>44</v>
      </c>
      <c r="D63" s="132">
        <v>437</v>
      </c>
      <c r="E63" s="133" t="s">
        <v>277</v>
      </c>
      <c r="F63" s="132">
        <v>1968</v>
      </c>
      <c r="G63" s="132"/>
      <c r="H63" s="146"/>
      <c r="I63" s="147">
        <v>0.022581018518518518</v>
      </c>
      <c r="J63" s="130">
        <f t="shared" si="0"/>
        <v>0.005891203703703701</v>
      </c>
      <c r="K63" s="41"/>
      <c r="S63" s="10"/>
      <c r="T63" s="10"/>
    </row>
    <row r="64" spans="3:20" s="9" customFormat="1" ht="19.5" customHeight="1">
      <c r="C64" s="131">
        <v>45</v>
      </c>
      <c r="D64" s="132">
        <v>145</v>
      </c>
      <c r="E64" s="133" t="s">
        <v>279</v>
      </c>
      <c r="F64" s="132">
        <v>1971</v>
      </c>
      <c r="G64" s="132"/>
      <c r="H64" s="146"/>
      <c r="I64" s="147">
        <v>0.023298611111111107</v>
      </c>
      <c r="J64" s="130">
        <f t="shared" si="0"/>
        <v>0.00660879629629629</v>
      </c>
      <c r="K64" s="41"/>
      <c r="S64" s="10"/>
      <c r="T64" s="10"/>
    </row>
    <row r="65" spans="3:20" s="9" customFormat="1" ht="19.5" customHeight="1">
      <c r="C65" s="131">
        <v>46</v>
      </c>
      <c r="D65" s="132">
        <v>425</v>
      </c>
      <c r="E65" s="133" t="s">
        <v>280</v>
      </c>
      <c r="F65" s="132">
        <v>1970</v>
      </c>
      <c r="G65" s="132"/>
      <c r="H65" s="146"/>
      <c r="I65" s="147">
        <v>0.023865740740740743</v>
      </c>
      <c r="J65" s="130">
        <f t="shared" si="0"/>
        <v>0.007175925925925926</v>
      </c>
      <c r="K65" s="41"/>
      <c r="S65" s="10"/>
      <c r="T65" s="10"/>
    </row>
    <row r="66" spans="3:20" s="9" customFormat="1" ht="19.5" customHeight="1">
      <c r="C66" s="131">
        <v>47</v>
      </c>
      <c r="D66" s="132">
        <v>413</v>
      </c>
      <c r="E66" s="133" t="s">
        <v>53</v>
      </c>
      <c r="F66" s="132">
        <v>1977</v>
      </c>
      <c r="G66" s="132"/>
      <c r="H66" s="146"/>
      <c r="I66" s="147">
        <v>0.024583333333333332</v>
      </c>
      <c r="J66" s="130">
        <f t="shared" si="0"/>
        <v>0.007893518518518515</v>
      </c>
      <c r="K66" s="41"/>
      <c r="S66" s="10"/>
      <c r="T66" s="10"/>
    </row>
    <row r="67" spans="3:20" s="9" customFormat="1" ht="19.5" customHeight="1">
      <c r="C67" s="131">
        <v>48</v>
      </c>
      <c r="D67" s="132">
        <v>460</v>
      </c>
      <c r="E67" s="133" t="s">
        <v>281</v>
      </c>
      <c r="F67" s="132">
        <v>1969</v>
      </c>
      <c r="G67" s="132"/>
      <c r="H67" s="146"/>
      <c r="I67" s="147">
        <v>0.024826388888888887</v>
      </c>
      <c r="J67" s="130">
        <f t="shared" si="0"/>
        <v>0.00813657407407407</v>
      </c>
      <c r="K67" s="41"/>
      <c r="S67" s="10"/>
      <c r="T67" s="10"/>
    </row>
    <row r="68" spans="3:20" s="9" customFormat="1" ht="19.5" customHeight="1">
      <c r="C68" s="131">
        <v>49</v>
      </c>
      <c r="D68" s="132">
        <v>423</v>
      </c>
      <c r="E68" s="133" t="s">
        <v>283</v>
      </c>
      <c r="F68" s="132">
        <v>1973</v>
      </c>
      <c r="G68" s="132"/>
      <c r="H68" s="146"/>
      <c r="I68" s="147">
        <v>0.06662037037037037</v>
      </c>
      <c r="J68" s="130">
        <f t="shared" si="0"/>
        <v>0.049930555555555554</v>
      </c>
      <c r="K68" s="41"/>
      <c r="S68" s="10"/>
      <c r="T68" s="10"/>
    </row>
    <row r="69" spans="3:20" s="9" customFormat="1" ht="19.5" customHeight="1">
      <c r="C69" s="131">
        <v>50</v>
      </c>
      <c r="D69" s="132">
        <v>459</v>
      </c>
      <c r="E69" s="133" t="s">
        <v>282</v>
      </c>
      <c r="F69" s="132">
        <v>1976</v>
      </c>
      <c r="G69" s="132"/>
      <c r="H69" s="146"/>
      <c r="I69" s="147">
        <v>0.025902777777777775</v>
      </c>
      <c r="J69" s="130">
        <f t="shared" si="0"/>
        <v>0.009212962962962958</v>
      </c>
      <c r="K69" s="41"/>
      <c r="S69" s="10"/>
      <c r="T69" s="10"/>
    </row>
    <row r="70" spans="3:20" s="9" customFormat="1" ht="19.5" customHeight="1">
      <c r="C70" s="131">
        <v>51</v>
      </c>
      <c r="D70" s="132">
        <v>429</v>
      </c>
      <c r="E70" s="133" t="s">
        <v>250</v>
      </c>
      <c r="F70" s="132">
        <v>1977</v>
      </c>
      <c r="G70" s="132"/>
      <c r="H70" s="146"/>
      <c r="I70" s="149">
        <v>0.04649305555555555</v>
      </c>
      <c r="J70" s="130">
        <f t="shared" si="0"/>
        <v>0.029803240740740734</v>
      </c>
      <c r="K70" s="41"/>
      <c r="S70" s="10"/>
      <c r="T70" s="10"/>
    </row>
    <row r="71" spans="3:20" s="9" customFormat="1" ht="19.5" customHeight="1">
      <c r="C71" s="131" t="s">
        <v>102</v>
      </c>
      <c r="D71" s="132">
        <v>445</v>
      </c>
      <c r="E71" s="133" t="s">
        <v>292</v>
      </c>
      <c r="F71" s="132">
        <v>1974</v>
      </c>
      <c r="G71" s="132"/>
      <c r="H71" s="146"/>
      <c r="I71" s="135" t="s">
        <v>142</v>
      </c>
      <c r="J71" s="130"/>
      <c r="K71" s="41"/>
      <c r="S71" s="10"/>
      <c r="T71" s="10"/>
    </row>
    <row r="72" spans="3:20" s="9" customFormat="1" ht="19.5" customHeight="1">
      <c r="C72" s="131" t="s">
        <v>102</v>
      </c>
      <c r="D72" s="132">
        <v>452</v>
      </c>
      <c r="E72" s="133" t="s">
        <v>295</v>
      </c>
      <c r="F72" s="132">
        <v>1974</v>
      </c>
      <c r="G72" s="132"/>
      <c r="H72" s="146"/>
      <c r="I72" s="135" t="s">
        <v>142</v>
      </c>
      <c r="J72" s="130"/>
      <c r="K72" s="41"/>
      <c r="S72" s="10"/>
      <c r="T72" s="10"/>
    </row>
    <row r="73" spans="3:20" s="9" customFormat="1" ht="19.5" customHeight="1">
      <c r="C73" s="131" t="s">
        <v>102</v>
      </c>
      <c r="D73" s="132">
        <v>141</v>
      </c>
      <c r="E73" s="133" t="s">
        <v>290</v>
      </c>
      <c r="F73" s="132">
        <v>1971</v>
      </c>
      <c r="G73" s="132"/>
      <c r="H73" s="146"/>
      <c r="I73" s="135" t="s">
        <v>142</v>
      </c>
      <c r="J73" s="130"/>
      <c r="K73" s="41"/>
      <c r="S73" s="10"/>
      <c r="T73" s="10"/>
    </row>
    <row r="74" spans="3:20" s="9" customFormat="1" ht="19.5" customHeight="1">
      <c r="C74" s="131" t="s">
        <v>102</v>
      </c>
      <c r="D74" s="132">
        <v>457</v>
      </c>
      <c r="E74" s="133" t="s">
        <v>294</v>
      </c>
      <c r="F74" s="132">
        <v>1977</v>
      </c>
      <c r="G74" s="132"/>
      <c r="H74" s="146"/>
      <c r="I74" s="135" t="s">
        <v>142</v>
      </c>
      <c r="J74" s="130"/>
      <c r="K74" s="41"/>
      <c r="S74" s="10"/>
      <c r="T74" s="10"/>
    </row>
    <row r="75" spans="3:20" s="9" customFormat="1" ht="19.5" customHeight="1">
      <c r="C75" s="131" t="s">
        <v>102</v>
      </c>
      <c r="D75" s="132">
        <v>422</v>
      </c>
      <c r="E75" s="133" t="s">
        <v>287</v>
      </c>
      <c r="F75" s="132">
        <v>1974</v>
      </c>
      <c r="G75" s="132"/>
      <c r="H75" s="146"/>
      <c r="I75" s="135" t="s">
        <v>142</v>
      </c>
      <c r="J75" s="130"/>
      <c r="K75" s="41"/>
      <c r="S75" s="10"/>
      <c r="T75" s="10"/>
    </row>
    <row r="76" spans="3:20" s="9" customFormat="1" ht="19.5" customHeight="1">
      <c r="C76" s="57" t="s">
        <v>102</v>
      </c>
      <c r="D76" s="58">
        <v>409</v>
      </c>
      <c r="E76" s="59" t="s">
        <v>286</v>
      </c>
      <c r="F76" s="58">
        <v>1970</v>
      </c>
      <c r="G76" s="58"/>
      <c r="H76" s="124"/>
      <c r="I76" s="126" t="s">
        <v>142</v>
      </c>
      <c r="J76" s="130"/>
      <c r="K76" s="41"/>
      <c r="S76" s="10"/>
      <c r="T76" s="10"/>
    </row>
    <row r="77" spans="3:20" s="15" customFormat="1" ht="19.5" customHeight="1">
      <c r="C77" s="57" t="s">
        <v>102</v>
      </c>
      <c r="D77" s="58">
        <v>410</v>
      </c>
      <c r="E77" s="59" t="s">
        <v>289</v>
      </c>
      <c r="F77" s="58">
        <v>1975</v>
      </c>
      <c r="G77" s="58"/>
      <c r="H77" s="124"/>
      <c r="I77" s="126" t="s">
        <v>142</v>
      </c>
      <c r="J77" s="130"/>
      <c r="K77" s="12"/>
      <c r="L77" s="12"/>
      <c r="M77" s="9"/>
      <c r="N77" s="9"/>
      <c r="O77" s="9"/>
      <c r="P77" s="9"/>
      <c r="S77" s="11"/>
      <c r="T77" s="11"/>
    </row>
    <row r="78" spans="3:20" s="9" customFormat="1" ht="19.5" customHeight="1">
      <c r="C78" s="57" t="s">
        <v>102</v>
      </c>
      <c r="D78" s="58">
        <v>420</v>
      </c>
      <c r="E78" s="59" t="s">
        <v>288</v>
      </c>
      <c r="F78" s="58">
        <v>1969</v>
      </c>
      <c r="G78" s="58"/>
      <c r="H78" s="124"/>
      <c r="I78" s="126" t="s">
        <v>142</v>
      </c>
      <c r="J78" s="130"/>
      <c r="K78" s="21"/>
      <c r="S78" s="10"/>
      <c r="T78" s="10"/>
    </row>
    <row r="79" spans="3:20" s="9" customFormat="1" ht="19.5" customHeight="1">
      <c r="C79" s="57" t="s">
        <v>102</v>
      </c>
      <c r="D79" s="58">
        <v>405</v>
      </c>
      <c r="E79" s="59" t="s">
        <v>285</v>
      </c>
      <c r="F79" s="58">
        <v>1976</v>
      </c>
      <c r="G79" s="58"/>
      <c r="H79" s="124"/>
      <c r="I79" s="126" t="s">
        <v>142</v>
      </c>
      <c r="J79" s="130"/>
      <c r="K79" s="41"/>
      <c r="S79" s="10"/>
      <c r="T79" s="10"/>
    </row>
    <row r="80" spans="3:20" s="9" customFormat="1" ht="19.5" customHeight="1">
      <c r="C80" s="57" t="s">
        <v>102</v>
      </c>
      <c r="D80" s="58">
        <v>404</v>
      </c>
      <c r="E80" s="59" t="s">
        <v>284</v>
      </c>
      <c r="F80" s="58">
        <v>1972</v>
      </c>
      <c r="G80" s="58"/>
      <c r="H80" s="124"/>
      <c r="I80" s="126" t="s">
        <v>142</v>
      </c>
      <c r="J80" s="130"/>
      <c r="S80" s="10"/>
      <c r="T80" s="10"/>
    </row>
    <row r="81" spans="3:20" s="9" customFormat="1" ht="19.5" customHeight="1">
      <c r="C81" s="57" t="s">
        <v>102</v>
      </c>
      <c r="D81" s="58">
        <v>402</v>
      </c>
      <c r="E81" s="59" t="s">
        <v>84</v>
      </c>
      <c r="F81" s="58">
        <v>1974</v>
      </c>
      <c r="G81" s="58"/>
      <c r="H81" s="124"/>
      <c r="I81" s="126" t="s">
        <v>142</v>
      </c>
      <c r="J81" s="130"/>
      <c r="S81" s="10"/>
      <c r="T81" s="10"/>
    </row>
    <row r="82" spans="3:20" s="9" customFormat="1" ht="19.5" customHeight="1">
      <c r="C82" s="57" t="s">
        <v>102</v>
      </c>
      <c r="D82" s="58">
        <v>438</v>
      </c>
      <c r="E82" s="59" t="s">
        <v>293</v>
      </c>
      <c r="F82" s="58">
        <v>1976</v>
      </c>
      <c r="G82" s="58"/>
      <c r="H82" s="124"/>
      <c r="I82" s="126" t="s">
        <v>142</v>
      </c>
      <c r="J82" s="130"/>
      <c r="S82" s="10"/>
      <c r="T82" s="10"/>
    </row>
    <row r="83" spans="3:20" s="15" customFormat="1" ht="19.5" customHeight="1">
      <c r="C83" s="57" t="s">
        <v>102</v>
      </c>
      <c r="D83" s="58">
        <v>442</v>
      </c>
      <c r="E83" s="59" t="s">
        <v>291</v>
      </c>
      <c r="F83" s="58">
        <v>1974</v>
      </c>
      <c r="G83" s="58"/>
      <c r="H83" s="124"/>
      <c r="I83" s="126" t="s">
        <v>142</v>
      </c>
      <c r="J83" s="130"/>
      <c r="L83" s="9"/>
      <c r="M83" s="9"/>
      <c r="N83" s="9"/>
      <c r="O83" s="9"/>
      <c r="P83" s="9"/>
      <c r="S83" s="11"/>
      <c r="T83" s="11"/>
    </row>
    <row r="84" spans="3:20" s="9" customFormat="1" ht="19.5" customHeight="1" thickBot="1">
      <c r="C84" s="57" t="s">
        <v>102</v>
      </c>
      <c r="D84" s="58">
        <v>436</v>
      </c>
      <c r="E84" s="59" t="s">
        <v>28</v>
      </c>
      <c r="F84" s="58">
        <v>1970</v>
      </c>
      <c r="G84" s="58"/>
      <c r="H84" s="124"/>
      <c r="I84" s="126" t="s">
        <v>142</v>
      </c>
      <c r="J84" s="130"/>
      <c r="K84" s="21"/>
      <c r="S84" s="10"/>
      <c r="T84" s="10"/>
    </row>
    <row r="85" spans="3:10" s="45" customFormat="1" ht="11.25" customHeight="1">
      <c r="C85" s="194" t="s">
        <v>7</v>
      </c>
      <c r="D85" s="195"/>
      <c r="E85" s="195"/>
      <c r="F85" s="195"/>
      <c r="G85" s="196"/>
      <c r="H85" s="197" t="s">
        <v>8</v>
      </c>
      <c r="I85" s="197"/>
      <c r="J85" s="223"/>
    </row>
    <row r="86" spans="3:10" s="45" customFormat="1" ht="12.75" customHeight="1">
      <c r="C86" s="199" t="s">
        <v>9</v>
      </c>
      <c r="D86" s="200"/>
      <c r="E86" s="200"/>
      <c r="F86" s="200"/>
      <c r="G86" s="201"/>
      <c r="H86" s="202" t="s">
        <v>15</v>
      </c>
      <c r="I86" s="202"/>
      <c r="J86" s="221"/>
    </row>
    <row r="87" spans="3:10" s="45" customFormat="1" ht="13.5" customHeight="1" thickBot="1">
      <c r="C87" s="158" t="s">
        <v>382</v>
      </c>
      <c r="D87" s="159"/>
      <c r="E87" s="159"/>
      <c r="F87" s="159"/>
      <c r="G87" s="160"/>
      <c r="H87" s="187"/>
      <c r="I87" s="188"/>
      <c r="J87" s="222"/>
    </row>
    <row r="88" spans="3:10" s="45" customFormat="1" ht="12.75">
      <c r="C88" s="28"/>
      <c r="D88" s="28"/>
      <c r="E88" s="28"/>
      <c r="F88" s="28"/>
      <c r="G88" s="28"/>
      <c r="H88" s="28"/>
      <c r="I88" s="28"/>
      <c r="J88" s="28"/>
    </row>
  </sheetData>
  <sheetProtection/>
  <mergeCells count="21">
    <mergeCell ref="C2:J2"/>
    <mergeCell ref="L3:U3"/>
    <mergeCell ref="C4:J4"/>
    <mergeCell ref="L4:U4"/>
    <mergeCell ref="C5:J5"/>
    <mergeCell ref="L6:U6"/>
    <mergeCell ref="C8:J8"/>
    <mergeCell ref="C9:J9"/>
    <mergeCell ref="C10:J10"/>
    <mergeCell ref="I12:J12"/>
    <mergeCell ref="I13:J13"/>
    <mergeCell ref="I14:J14"/>
    <mergeCell ref="C87:G87"/>
    <mergeCell ref="H87:J87"/>
    <mergeCell ref="C15:J15"/>
    <mergeCell ref="L16:M16"/>
    <mergeCell ref="L17:M17"/>
    <mergeCell ref="C85:G85"/>
    <mergeCell ref="H85:J85"/>
    <mergeCell ref="C86:G86"/>
    <mergeCell ref="H86:J86"/>
  </mergeCells>
  <printOptions horizontalCentered="1"/>
  <pageMargins left="0.2362204724409449" right="0.2362204724409449" top="0.5475" bottom="0.7480314960629921" header="0.31496062992125984" footer="0.31496062992125984"/>
  <pageSetup fitToHeight="0" horizontalDpi="600" verticalDpi="600" orientation="portrait" paperSize="9" scale="73" r:id="rId2"/>
  <headerFooter alignWithMargins="0">
    <oddFooter>&amp;L&amp;"-,обычный"&amp;9&amp;K01+048http://volkuscha.ru&amp;R&amp;"-,обычный"&amp;9&amp;K01+049Стр.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70C0"/>
  </sheetPr>
  <dimension ref="B2:U82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6.28125" style="1" customWidth="1"/>
    <col min="3" max="4" width="8.8515625" style="1" customWidth="1"/>
    <col min="5" max="5" width="29.421875" style="1" customWidth="1"/>
    <col min="6" max="6" width="8.8515625" style="1" customWidth="1"/>
    <col min="7" max="7" width="10.00390625" style="1" hidden="1" customWidth="1"/>
    <col min="8" max="8" width="42.8515625" style="1" customWidth="1"/>
    <col min="9" max="10" width="13.7109375" style="1" customWidth="1"/>
    <col min="11" max="12" width="10.00390625" style="1" bestFit="1" customWidth="1"/>
    <col min="13" max="13" width="11.7109375" style="1" bestFit="1" customWidth="1"/>
    <col min="14" max="16384" width="9.140625" style="1" customWidth="1"/>
  </cols>
  <sheetData>
    <row r="1" ht="12" thickBot="1"/>
    <row r="2" spans="3:10" ht="15.75">
      <c r="C2" s="209"/>
      <c r="D2" s="210"/>
      <c r="E2" s="210"/>
      <c r="F2" s="210"/>
      <c r="G2" s="210"/>
      <c r="H2" s="210"/>
      <c r="I2" s="210"/>
      <c r="J2" s="211"/>
    </row>
    <row r="3" spans="3:21" ht="6" customHeight="1">
      <c r="C3" s="2"/>
      <c r="D3" s="3"/>
      <c r="E3" s="3"/>
      <c r="F3" s="3"/>
      <c r="G3" s="3"/>
      <c r="H3" s="3"/>
      <c r="I3" s="3"/>
      <c r="J3" s="4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3"/>
    </row>
    <row r="4" spans="3:21" ht="26.25" customHeight="1">
      <c r="C4" s="179" t="s">
        <v>366</v>
      </c>
      <c r="D4" s="180"/>
      <c r="E4" s="180"/>
      <c r="F4" s="180"/>
      <c r="G4" s="180"/>
      <c r="H4" s="180"/>
      <c r="I4" s="180"/>
      <c r="J4" s="18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3"/>
    </row>
    <row r="5" spans="3:21" ht="15.75">
      <c r="C5" s="213" t="s">
        <v>24</v>
      </c>
      <c r="D5" s="214"/>
      <c r="E5" s="214"/>
      <c r="F5" s="214"/>
      <c r="G5" s="214"/>
      <c r="H5" s="214"/>
      <c r="I5" s="214"/>
      <c r="J5" s="215"/>
      <c r="K5" s="62"/>
      <c r="L5" s="62"/>
      <c r="M5" s="62"/>
      <c r="N5" s="62"/>
      <c r="O5" s="62"/>
      <c r="P5" s="62"/>
      <c r="Q5" s="62"/>
      <c r="R5" s="62"/>
      <c r="S5" s="62"/>
      <c r="T5" s="62"/>
      <c r="U5" s="3"/>
    </row>
    <row r="6" spans="3:21" ht="6.75" customHeight="1" thickBot="1">
      <c r="C6" s="5"/>
      <c r="D6" s="6"/>
      <c r="E6" s="6"/>
      <c r="F6" s="6"/>
      <c r="G6" s="6"/>
      <c r="H6" s="6"/>
      <c r="I6" s="6"/>
      <c r="J6" s="7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3"/>
    </row>
    <row r="8" spans="3:10" ht="15.75" customHeight="1">
      <c r="C8" s="185" t="s">
        <v>384</v>
      </c>
      <c r="D8" s="185"/>
      <c r="E8" s="185"/>
      <c r="F8" s="185"/>
      <c r="G8" s="185"/>
      <c r="H8" s="185"/>
      <c r="I8" s="185"/>
      <c r="J8" s="185"/>
    </row>
    <row r="9" spans="3:10" ht="15.75">
      <c r="C9" s="185" t="s">
        <v>25</v>
      </c>
      <c r="D9" s="185"/>
      <c r="E9" s="185"/>
      <c r="F9" s="185"/>
      <c r="G9" s="185"/>
      <c r="H9" s="185"/>
      <c r="I9" s="185"/>
      <c r="J9" s="185"/>
    </row>
    <row r="10" spans="3:20" ht="15.75">
      <c r="C10" s="185" t="s">
        <v>373</v>
      </c>
      <c r="D10" s="185"/>
      <c r="E10" s="185"/>
      <c r="F10" s="185"/>
      <c r="G10" s="185"/>
      <c r="H10" s="185"/>
      <c r="I10" s="185"/>
      <c r="J10" s="185"/>
      <c r="L10" s="9"/>
      <c r="S10" s="8"/>
      <c r="T10" s="8"/>
    </row>
    <row r="11" spans="3:19" ht="13.5" thickBot="1">
      <c r="C11" s="12"/>
      <c r="D11" s="12"/>
      <c r="E11" s="12"/>
      <c r="F11" s="12"/>
      <c r="G11" s="12"/>
      <c r="H11" s="12"/>
      <c r="I11" s="12"/>
      <c r="J11" s="12"/>
      <c r="S11" s="8"/>
    </row>
    <row r="12" spans="3:19" s="28" customFormat="1" ht="15" customHeight="1">
      <c r="C12" s="24" t="s">
        <v>43</v>
      </c>
      <c r="D12" s="25"/>
      <c r="E12" s="26"/>
      <c r="F12" s="63"/>
      <c r="G12" s="27"/>
      <c r="H12" s="27"/>
      <c r="I12" s="204" t="s">
        <v>56</v>
      </c>
      <c r="J12" s="205"/>
      <c r="R12" s="29"/>
      <c r="S12" s="29"/>
    </row>
    <row r="13" spans="3:19" s="28" customFormat="1" ht="15" customHeight="1" thickBot="1">
      <c r="C13" s="84" t="s">
        <v>375</v>
      </c>
      <c r="D13" s="30"/>
      <c r="E13" s="30"/>
      <c r="F13" s="52"/>
      <c r="G13" s="31"/>
      <c r="H13" s="31"/>
      <c r="I13" s="206"/>
      <c r="J13" s="207"/>
      <c r="R13" s="29"/>
      <c r="S13" s="29"/>
    </row>
    <row r="14" spans="3:19" s="28" customFormat="1" ht="15" customHeight="1" thickBot="1">
      <c r="C14" s="32"/>
      <c r="D14" s="33"/>
      <c r="E14" s="33"/>
      <c r="F14" s="33"/>
      <c r="G14" s="34"/>
      <c r="H14" s="34"/>
      <c r="I14" s="208"/>
      <c r="J14" s="208"/>
      <c r="R14" s="29"/>
      <c r="S14" s="29"/>
    </row>
    <row r="15" spans="3:19" s="28" customFormat="1" ht="15" customHeight="1">
      <c r="C15" s="190" t="s">
        <v>14</v>
      </c>
      <c r="D15" s="191"/>
      <c r="E15" s="191"/>
      <c r="F15" s="191"/>
      <c r="G15" s="191"/>
      <c r="H15" s="191"/>
      <c r="I15" s="191"/>
      <c r="J15" s="192"/>
      <c r="K15" s="151"/>
      <c r="L15" s="151"/>
      <c r="R15" s="29"/>
      <c r="S15" s="29"/>
    </row>
    <row r="16" spans="3:19" s="28" customFormat="1" ht="15" customHeight="1">
      <c r="C16" s="46" t="s">
        <v>12</v>
      </c>
      <c r="D16" s="35"/>
      <c r="E16" s="35"/>
      <c r="F16" s="49" t="s">
        <v>381</v>
      </c>
      <c r="H16" s="44" t="s">
        <v>10</v>
      </c>
      <c r="I16" s="36"/>
      <c r="J16" s="37" t="s">
        <v>44</v>
      </c>
      <c r="K16" s="193"/>
      <c r="L16" s="193"/>
      <c r="R16" s="29"/>
      <c r="S16" s="29"/>
    </row>
    <row r="17" spans="3:19" s="28" customFormat="1" ht="15" customHeight="1" thickBot="1">
      <c r="C17" s="47" t="s">
        <v>13</v>
      </c>
      <c r="D17" s="48"/>
      <c r="E17" s="38"/>
      <c r="F17" s="69">
        <v>1</v>
      </c>
      <c r="H17" s="43" t="s">
        <v>11</v>
      </c>
      <c r="I17" s="39"/>
      <c r="J17" s="40" t="s">
        <v>380</v>
      </c>
      <c r="K17" s="193"/>
      <c r="L17" s="193"/>
      <c r="R17" s="29"/>
      <c r="S17" s="29"/>
    </row>
    <row r="18" spans="18:19" ht="6.75" customHeight="1" thickBot="1">
      <c r="R18" s="8"/>
      <c r="S18" s="8"/>
    </row>
    <row r="19" spans="2:19" s="13" customFormat="1" ht="27" customHeight="1" thickBot="1">
      <c r="B19" s="23"/>
      <c r="C19" s="64" t="s">
        <v>0</v>
      </c>
      <c r="D19" s="65" t="s">
        <v>1</v>
      </c>
      <c r="E19" s="65" t="s">
        <v>2</v>
      </c>
      <c r="F19" s="65" t="s">
        <v>3</v>
      </c>
      <c r="G19" s="65" t="s">
        <v>4</v>
      </c>
      <c r="H19" s="65" t="s">
        <v>16</v>
      </c>
      <c r="I19" s="65" t="s">
        <v>5</v>
      </c>
      <c r="J19" s="66" t="s">
        <v>6</v>
      </c>
      <c r="K19" s="16"/>
      <c r="M19" s="17"/>
      <c r="R19" s="14"/>
      <c r="S19" s="14"/>
    </row>
    <row r="20" spans="3:19" s="9" customFormat="1" ht="19.5" customHeight="1">
      <c r="C20" s="53">
        <v>1</v>
      </c>
      <c r="D20" s="54">
        <v>539</v>
      </c>
      <c r="E20" s="55" t="s">
        <v>60</v>
      </c>
      <c r="F20" s="54">
        <v>1960</v>
      </c>
      <c r="G20" s="54"/>
      <c r="H20" s="60"/>
      <c r="I20" s="67">
        <v>0.017662037037037035</v>
      </c>
      <c r="J20" s="129"/>
      <c r="R20" s="10"/>
      <c r="S20" s="10"/>
    </row>
    <row r="21" spans="3:19" s="9" customFormat="1" ht="19.5" customHeight="1">
      <c r="C21" s="57">
        <v>2</v>
      </c>
      <c r="D21" s="58">
        <v>513</v>
      </c>
      <c r="E21" s="59" t="s">
        <v>319</v>
      </c>
      <c r="F21" s="58">
        <v>1963</v>
      </c>
      <c r="G21" s="58"/>
      <c r="H21" s="61"/>
      <c r="I21" s="68">
        <v>0.017743055555555557</v>
      </c>
      <c r="J21" s="130">
        <f>I21-I$20</f>
        <v>8.101851851852193E-05</v>
      </c>
      <c r="R21" s="10"/>
      <c r="S21" s="10"/>
    </row>
    <row r="22" spans="3:19" s="9" customFormat="1" ht="19.5" customHeight="1">
      <c r="C22" s="57">
        <v>3</v>
      </c>
      <c r="D22" s="58">
        <v>547</v>
      </c>
      <c r="E22" s="59" t="s">
        <v>320</v>
      </c>
      <c r="F22" s="58">
        <v>1963</v>
      </c>
      <c r="G22" s="58"/>
      <c r="H22" s="61"/>
      <c r="I22" s="68">
        <v>0.01775462962962963</v>
      </c>
      <c r="J22" s="130">
        <f aca="true" t="shared" si="0" ref="J22:J67">I22-I$20</f>
        <v>9.25925925925955E-05</v>
      </c>
      <c r="R22" s="10"/>
      <c r="S22" s="10"/>
    </row>
    <row r="23" spans="3:19" s="9" customFormat="1" ht="19.5" customHeight="1">
      <c r="C23" s="57">
        <v>4</v>
      </c>
      <c r="D23" s="58">
        <v>534</v>
      </c>
      <c r="E23" s="59" t="s">
        <v>321</v>
      </c>
      <c r="F23" s="58">
        <v>1964</v>
      </c>
      <c r="G23" s="58"/>
      <c r="H23" s="61"/>
      <c r="I23" s="68">
        <v>0.017951388888888888</v>
      </c>
      <c r="J23" s="130">
        <f t="shared" si="0"/>
        <v>0.00028935185185185314</v>
      </c>
      <c r="R23" s="10"/>
      <c r="S23" s="10"/>
    </row>
    <row r="24" spans="3:19" s="9" customFormat="1" ht="19.5" customHeight="1">
      <c r="C24" s="57">
        <v>5</v>
      </c>
      <c r="D24" s="58">
        <v>520</v>
      </c>
      <c r="E24" s="59" t="s">
        <v>322</v>
      </c>
      <c r="F24" s="58">
        <v>1964</v>
      </c>
      <c r="G24" s="58"/>
      <c r="H24" s="61"/>
      <c r="I24" s="68">
        <v>0.017962962962962962</v>
      </c>
      <c r="J24" s="130">
        <f t="shared" si="0"/>
        <v>0.0003009259259259267</v>
      </c>
      <c r="R24" s="10"/>
      <c r="S24" s="10"/>
    </row>
    <row r="25" spans="3:19" s="9" customFormat="1" ht="19.5" customHeight="1">
      <c r="C25" s="57">
        <v>6</v>
      </c>
      <c r="D25" s="58">
        <v>512</v>
      </c>
      <c r="E25" s="59" t="s">
        <v>323</v>
      </c>
      <c r="F25" s="58">
        <v>1965</v>
      </c>
      <c r="G25" s="58"/>
      <c r="H25" s="61"/>
      <c r="I25" s="68">
        <v>0.018136574074074072</v>
      </c>
      <c r="J25" s="130">
        <f t="shared" si="0"/>
        <v>0.0004745370370370372</v>
      </c>
      <c r="R25" s="10"/>
      <c r="S25" s="10"/>
    </row>
    <row r="26" spans="3:19" s="9" customFormat="1" ht="19.5" customHeight="1">
      <c r="C26" s="57">
        <v>7</v>
      </c>
      <c r="D26" s="58">
        <v>514</v>
      </c>
      <c r="E26" s="59" t="s">
        <v>324</v>
      </c>
      <c r="F26" s="58">
        <v>1963</v>
      </c>
      <c r="G26" s="58"/>
      <c r="H26" s="61"/>
      <c r="I26" s="68">
        <v>0.018171296296296297</v>
      </c>
      <c r="J26" s="130">
        <f t="shared" si="0"/>
        <v>0.0005092592592592614</v>
      </c>
      <c r="R26" s="10"/>
      <c r="S26" s="10"/>
    </row>
    <row r="27" spans="3:19" s="9" customFormat="1" ht="19.5" customHeight="1">
      <c r="C27" s="57">
        <v>8</v>
      </c>
      <c r="D27" s="58">
        <v>521</v>
      </c>
      <c r="E27" s="59" t="s">
        <v>89</v>
      </c>
      <c r="F27" s="58">
        <v>1967</v>
      </c>
      <c r="G27" s="58"/>
      <c r="H27" s="61"/>
      <c r="I27" s="68">
        <v>0.01826388888888889</v>
      </c>
      <c r="J27" s="130">
        <f t="shared" si="0"/>
        <v>0.0006018518518518534</v>
      </c>
      <c r="R27" s="10"/>
      <c r="S27" s="10"/>
    </row>
    <row r="28" spans="3:19" s="9" customFormat="1" ht="19.5" customHeight="1">
      <c r="C28" s="57">
        <v>9</v>
      </c>
      <c r="D28" s="58">
        <v>557</v>
      </c>
      <c r="E28" s="59" t="s">
        <v>325</v>
      </c>
      <c r="F28" s="58">
        <v>1958</v>
      </c>
      <c r="G28" s="58"/>
      <c r="H28" s="61"/>
      <c r="I28" s="68">
        <v>0.01834490740740741</v>
      </c>
      <c r="J28" s="130">
        <f t="shared" si="0"/>
        <v>0.0006828703703703753</v>
      </c>
      <c r="R28" s="10"/>
      <c r="S28" s="10"/>
    </row>
    <row r="29" spans="3:19" s="9" customFormat="1" ht="19.5" customHeight="1">
      <c r="C29" s="57">
        <v>10</v>
      </c>
      <c r="D29" s="58">
        <v>523</v>
      </c>
      <c r="E29" s="59" t="s">
        <v>326</v>
      </c>
      <c r="F29" s="58">
        <v>1959</v>
      </c>
      <c r="G29" s="58"/>
      <c r="H29" s="61"/>
      <c r="I29" s="68">
        <v>0.01835648148148148</v>
      </c>
      <c r="J29" s="130">
        <f t="shared" si="0"/>
        <v>0.0006944444444444454</v>
      </c>
      <c r="R29" s="10"/>
      <c r="S29" s="10"/>
    </row>
    <row r="30" spans="3:19" s="9" customFormat="1" ht="19.5" customHeight="1">
      <c r="C30" s="57">
        <v>11</v>
      </c>
      <c r="D30" s="58">
        <v>537</v>
      </c>
      <c r="E30" s="59" t="s">
        <v>327</v>
      </c>
      <c r="F30" s="58">
        <v>1965</v>
      </c>
      <c r="G30" s="58"/>
      <c r="H30" s="61"/>
      <c r="I30" s="68">
        <v>0.018530092592592595</v>
      </c>
      <c r="J30" s="130">
        <f t="shared" si="0"/>
        <v>0.0008680555555555594</v>
      </c>
      <c r="R30" s="10"/>
      <c r="S30" s="10"/>
    </row>
    <row r="31" spans="3:19" s="9" customFormat="1" ht="19.5" customHeight="1">
      <c r="C31" s="57">
        <v>12</v>
      </c>
      <c r="D31" s="58">
        <v>511</v>
      </c>
      <c r="E31" s="59" t="s">
        <v>91</v>
      </c>
      <c r="F31" s="58">
        <v>1964</v>
      </c>
      <c r="G31" s="58"/>
      <c r="H31" s="61"/>
      <c r="I31" s="68">
        <v>0.01866898148148148</v>
      </c>
      <c r="J31" s="130">
        <f t="shared" si="0"/>
        <v>0.0010069444444444457</v>
      </c>
      <c r="R31" s="10"/>
      <c r="S31" s="10"/>
    </row>
    <row r="32" spans="3:19" s="9" customFormat="1" ht="19.5" customHeight="1">
      <c r="C32" s="57">
        <v>13</v>
      </c>
      <c r="D32" s="58">
        <v>519</v>
      </c>
      <c r="E32" s="59" t="s">
        <v>296</v>
      </c>
      <c r="F32" s="58">
        <v>1967</v>
      </c>
      <c r="G32" s="58"/>
      <c r="H32" s="61"/>
      <c r="I32" s="68">
        <v>0.01877314814814815</v>
      </c>
      <c r="J32" s="130">
        <f t="shared" si="0"/>
        <v>0.0011111111111111148</v>
      </c>
      <c r="R32" s="10"/>
      <c r="S32" s="10"/>
    </row>
    <row r="33" spans="3:19" s="9" customFormat="1" ht="19.5" customHeight="1">
      <c r="C33" s="57">
        <v>14</v>
      </c>
      <c r="D33" s="58">
        <v>532</v>
      </c>
      <c r="E33" s="59" t="s">
        <v>35</v>
      </c>
      <c r="F33" s="58">
        <v>1959</v>
      </c>
      <c r="G33" s="58"/>
      <c r="H33" s="61"/>
      <c r="I33" s="68">
        <v>0.018958333333333334</v>
      </c>
      <c r="J33" s="130">
        <f t="shared" si="0"/>
        <v>0.0012962962962962989</v>
      </c>
      <c r="R33" s="10"/>
      <c r="S33" s="10"/>
    </row>
    <row r="34" spans="3:19" s="9" customFormat="1" ht="19.5" customHeight="1">
      <c r="C34" s="57">
        <v>15</v>
      </c>
      <c r="D34" s="58">
        <v>506</v>
      </c>
      <c r="E34" s="59" t="s">
        <v>297</v>
      </c>
      <c r="F34" s="58">
        <v>1963</v>
      </c>
      <c r="G34" s="58"/>
      <c r="H34" s="61"/>
      <c r="I34" s="68">
        <v>0.019050925925925926</v>
      </c>
      <c r="J34" s="130">
        <f t="shared" si="0"/>
        <v>0.001388888888888891</v>
      </c>
      <c r="R34" s="10"/>
      <c r="S34" s="10"/>
    </row>
    <row r="35" spans="3:19" s="9" customFormat="1" ht="19.5" customHeight="1">
      <c r="C35" s="57">
        <v>16</v>
      </c>
      <c r="D35" s="58">
        <v>543</v>
      </c>
      <c r="E35" s="59" t="s">
        <v>298</v>
      </c>
      <c r="F35" s="58">
        <v>1961</v>
      </c>
      <c r="G35" s="58"/>
      <c r="H35" s="61"/>
      <c r="I35" s="68">
        <v>0.019131944444444444</v>
      </c>
      <c r="J35" s="130">
        <f t="shared" si="0"/>
        <v>0.0014699074074074094</v>
      </c>
      <c r="R35" s="10"/>
      <c r="S35" s="10"/>
    </row>
    <row r="36" spans="3:19" s="9" customFormat="1" ht="19.5" customHeight="1">
      <c r="C36" s="57">
        <v>17</v>
      </c>
      <c r="D36" s="58">
        <v>524</v>
      </c>
      <c r="E36" s="59" t="s">
        <v>299</v>
      </c>
      <c r="F36" s="58">
        <v>1965</v>
      </c>
      <c r="G36" s="58"/>
      <c r="H36" s="61"/>
      <c r="I36" s="68">
        <v>0.019444444444444445</v>
      </c>
      <c r="J36" s="130">
        <f t="shared" si="0"/>
        <v>0.0017824074074074096</v>
      </c>
      <c r="R36" s="10"/>
      <c r="S36" s="10"/>
    </row>
    <row r="37" spans="3:19" s="9" customFormat="1" ht="19.5" customHeight="1">
      <c r="C37" s="57">
        <v>18</v>
      </c>
      <c r="D37" s="58">
        <v>527</v>
      </c>
      <c r="E37" s="59" t="s">
        <v>61</v>
      </c>
      <c r="F37" s="58">
        <v>1963</v>
      </c>
      <c r="G37" s="58"/>
      <c r="H37" s="61"/>
      <c r="I37" s="68">
        <v>0.01972222222222222</v>
      </c>
      <c r="J37" s="130">
        <f t="shared" si="0"/>
        <v>0.0020601851851851857</v>
      </c>
      <c r="R37" s="10"/>
      <c r="S37" s="10"/>
    </row>
    <row r="38" spans="3:19" s="9" customFormat="1" ht="19.5" customHeight="1">
      <c r="C38" s="57">
        <v>19</v>
      </c>
      <c r="D38" s="58">
        <v>516</v>
      </c>
      <c r="E38" s="59" t="s">
        <v>301</v>
      </c>
      <c r="F38" s="58">
        <v>1967</v>
      </c>
      <c r="G38" s="58"/>
      <c r="H38" s="61"/>
      <c r="I38" s="68">
        <v>0.019884259259259258</v>
      </c>
      <c r="J38" s="130">
        <f t="shared" si="0"/>
        <v>0.0022222222222222227</v>
      </c>
      <c r="R38" s="10"/>
      <c r="S38" s="10"/>
    </row>
    <row r="39" spans="3:19" s="9" customFormat="1" ht="19.5" customHeight="1">
      <c r="C39" s="57">
        <v>20</v>
      </c>
      <c r="D39" s="58">
        <v>531</v>
      </c>
      <c r="E39" s="59" t="s">
        <v>300</v>
      </c>
      <c r="F39" s="58">
        <v>1958</v>
      </c>
      <c r="G39" s="58"/>
      <c r="H39" s="61"/>
      <c r="I39" s="68">
        <v>0.019918981481481482</v>
      </c>
      <c r="J39" s="130">
        <f t="shared" si="0"/>
        <v>0.002256944444444447</v>
      </c>
      <c r="R39" s="10"/>
      <c r="S39" s="10"/>
    </row>
    <row r="40" spans="3:19" s="9" customFormat="1" ht="19.5" customHeight="1">
      <c r="C40" s="57">
        <v>21</v>
      </c>
      <c r="D40" s="58">
        <v>510</v>
      </c>
      <c r="E40" s="59" t="s">
        <v>62</v>
      </c>
      <c r="F40" s="58">
        <v>1962</v>
      </c>
      <c r="G40" s="58"/>
      <c r="H40" s="61"/>
      <c r="I40" s="68">
        <v>0.01994212962962963</v>
      </c>
      <c r="J40" s="130">
        <f t="shared" si="0"/>
        <v>0.002280092592592594</v>
      </c>
      <c r="R40" s="10"/>
      <c r="S40" s="10"/>
    </row>
    <row r="41" spans="3:19" s="9" customFormat="1" ht="19.5" customHeight="1">
      <c r="C41" s="57">
        <v>22</v>
      </c>
      <c r="D41" s="58">
        <v>526</v>
      </c>
      <c r="E41" s="59" t="s">
        <v>94</v>
      </c>
      <c r="F41" s="58">
        <v>1961</v>
      </c>
      <c r="G41" s="58"/>
      <c r="H41" s="61"/>
      <c r="I41" s="68">
        <v>0.019953703703703706</v>
      </c>
      <c r="J41" s="130">
        <f t="shared" si="0"/>
        <v>0.002291666666666671</v>
      </c>
      <c r="R41" s="10"/>
      <c r="S41" s="10"/>
    </row>
    <row r="42" spans="3:19" s="9" customFormat="1" ht="19.5" customHeight="1">
      <c r="C42" s="57">
        <v>23</v>
      </c>
      <c r="D42" s="58">
        <v>535</v>
      </c>
      <c r="E42" s="59" t="s">
        <v>92</v>
      </c>
      <c r="F42" s="58">
        <v>1958</v>
      </c>
      <c r="G42" s="58"/>
      <c r="H42" s="61"/>
      <c r="I42" s="68">
        <v>0.020023148148148148</v>
      </c>
      <c r="J42" s="130">
        <f t="shared" si="0"/>
        <v>0.0023611111111111124</v>
      </c>
      <c r="R42" s="10"/>
      <c r="S42" s="10"/>
    </row>
    <row r="43" spans="3:19" s="9" customFormat="1" ht="19.5" customHeight="1">
      <c r="C43" s="57">
        <v>24</v>
      </c>
      <c r="D43" s="58">
        <v>525</v>
      </c>
      <c r="E43" s="59" t="s">
        <v>302</v>
      </c>
      <c r="F43" s="58">
        <v>1962</v>
      </c>
      <c r="G43" s="58"/>
      <c r="H43" s="61"/>
      <c r="I43" s="68">
        <v>0.020127314814814817</v>
      </c>
      <c r="J43" s="130">
        <f t="shared" si="0"/>
        <v>0.0024652777777777815</v>
      </c>
      <c r="R43" s="10"/>
      <c r="S43" s="10"/>
    </row>
    <row r="44" spans="3:19" s="9" customFormat="1" ht="19.5" customHeight="1">
      <c r="C44" s="57">
        <v>25</v>
      </c>
      <c r="D44" s="58">
        <v>518</v>
      </c>
      <c r="E44" s="59" t="s">
        <v>304</v>
      </c>
      <c r="F44" s="58">
        <v>1963</v>
      </c>
      <c r="G44" s="58"/>
      <c r="H44" s="61"/>
      <c r="I44" s="68">
        <v>0.020277777777777777</v>
      </c>
      <c r="J44" s="130">
        <f t="shared" si="0"/>
        <v>0.0026157407407407414</v>
      </c>
      <c r="R44" s="10"/>
      <c r="S44" s="10"/>
    </row>
    <row r="45" spans="3:19" s="9" customFormat="1" ht="19.5" customHeight="1">
      <c r="C45" s="57">
        <v>26</v>
      </c>
      <c r="D45" s="58">
        <v>536</v>
      </c>
      <c r="E45" s="59" t="s">
        <v>303</v>
      </c>
      <c r="F45" s="58">
        <v>1962</v>
      </c>
      <c r="G45" s="58"/>
      <c r="H45" s="61"/>
      <c r="I45" s="68">
        <v>0.020277777777777777</v>
      </c>
      <c r="J45" s="130">
        <f t="shared" si="0"/>
        <v>0.0026157407407407414</v>
      </c>
      <c r="R45" s="10"/>
      <c r="S45" s="10"/>
    </row>
    <row r="46" spans="3:19" s="9" customFormat="1" ht="19.5" customHeight="1">
      <c r="C46" s="57">
        <v>27</v>
      </c>
      <c r="D46" s="58">
        <v>558</v>
      </c>
      <c r="E46" s="59" t="s">
        <v>318</v>
      </c>
      <c r="F46" s="58">
        <v>1961</v>
      </c>
      <c r="G46" s="58"/>
      <c r="H46" s="61"/>
      <c r="I46" s="68">
        <v>0.020428240740740743</v>
      </c>
      <c r="J46" s="130">
        <f>I46-I$20</f>
        <v>0.002766203703703708</v>
      </c>
      <c r="R46" s="10"/>
      <c r="S46" s="10"/>
    </row>
    <row r="47" spans="3:19" s="9" customFormat="1" ht="19.5" customHeight="1">
      <c r="C47" s="57">
        <v>28</v>
      </c>
      <c r="D47" s="58">
        <v>528</v>
      </c>
      <c r="E47" s="59" t="s">
        <v>305</v>
      </c>
      <c r="F47" s="58">
        <v>1965</v>
      </c>
      <c r="G47" s="58"/>
      <c r="H47" s="61"/>
      <c r="I47" s="68">
        <v>0.020439814814814817</v>
      </c>
      <c r="J47" s="130">
        <f t="shared" si="0"/>
        <v>0.002777777777777782</v>
      </c>
      <c r="R47" s="10"/>
      <c r="S47" s="10"/>
    </row>
    <row r="48" spans="3:19" s="9" customFormat="1" ht="19.5" customHeight="1">
      <c r="C48" s="57">
        <v>29</v>
      </c>
      <c r="D48" s="58">
        <v>551</v>
      </c>
      <c r="E48" s="59" t="s">
        <v>306</v>
      </c>
      <c r="F48" s="58">
        <v>1960</v>
      </c>
      <c r="G48" s="58"/>
      <c r="H48" s="61"/>
      <c r="I48" s="68">
        <v>0.020601851851851854</v>
      </c>
      <c r="J48" s="130">
        <f t="shared" si="0"/>
        <v>0.0029398148148148187</v>
      </c>
      <c r="R48" s="10"/>
      <c r="S48" s="10"/>
    </row>
    <row r="49" spans="3:19" s="9" customFormat="1" ht="19.5" customHeight="1">
      <c r="C49" s="57">
        <v>30</v>
      </c>
      <c r="D49" s="58">
        <v>515</v>
      </c>
      <c r="E49" s="59" t="s">
        <v>22</v>
      </c>
      <c r="F49" s="58">
        <v>1960</v>
      </c>
      <c r="G49" s="58"/>
      <c r="H49" s="61"/>
      <c r="I49" s="68">
        <v>0.02065972222222222</v>
      </c>
      <c r="J49" s="130">
        <f t="shared" si="0"/>
        <v>0.0029976851851851866</v>
      </c>
      <c r="R49" s="10"/>
      <c r="S49" s="10"/>
    </row>
    <row r="50" spans="3:19" s="9" customFormat="1" ht="19.5" customHeight="1">
      <c r="C50" s="57">
        <v>31</v>
      </c>
      <c r="D50" s="58">
        <v>517</v>
      </c>
      <c r="E50" s="59" t="s">
        <v>21</v>
      </c>
      <c r="F50" s="58">
        <v>1961</v>
      </c>
      <c r="G50" s="58"/>
      <c r="H50" s="61"/>
      <c r="I50" s="68">
        <v>0.02090277777777778</v>
      </c>
      <c r="J50" s="130">
        <f t="shared" si="0"/>
        <v>0.0032407407407407454</v>
      </c>
      <c r="R50" s="10"/>
      <c r="S50" s="10"/>
    </row>
    <row r="51" spans="3:19" s="9" customFormat="1" ht="19.5" customHeight="1">
      <c r="C51" s="57">
        <v>32</v>
      </c>
      <c r="D51" s="58">
        <v>556</v>
      </c>
      <c r="E51" s="59" t="s">
        <v>307</v>
      </c>
      <c r="F51" s="58">
        <v>1961</v>
      </c>
      <c r="G51" s="58"/>
      <c r="H51" s="61"/>
      <c r="I51" s="68">
        <v>0.021099537037037038</v>
      </c>
      <c r="J51" s="130">
        <f t="shared" si="0"/>
        <v>0.003437500000000003</v>
      </c>
      <c r="R51" s="10"/>
      <c r="S51" s="10"/>
    </row>
    <row r="52" spans="3:19" s="9" customFormat="1" ht="19.5" customHeight="1">
      <c r="C52" s="57">
        <v>33</v>
      </c>
      <c r="D52" s="58">
        <v>529</v>
      </c>
      <c r="E52" s="59" t="s">
        <v>95</v>
      </c>
      <c r="F52" s="58">
        <v>1963</v>
      </c>
      <c r="G52" s="58"/>
      <c r="H52" s="61"/>
      <c r="I52" s="68">
        <v>0.021238425925925924</v>
      </c>
      <c r="J52" s="130">
        <f t="shared" si="0"/>
        <v>0.0035763888888888894</v>
      </c>
      <c r="R52" s="10"/>
      <c r="S52" s="10"/>
    </row>
    <row r="53" spans="3:19" s="9" customFormat="1" ht="19.5" customHeight="1">
      <c r="C53" s="57">
        <v>34</v>
      </c>
      <c r="D53" s="58">
        <v>552</v>
      </c>
      <c r="E53" s="59" t="s">
        <v>60</v>
      </c>
      <c r="F53" s="58">
        <v>1962</v>
      </c>
      <c r="G53" s="58"/>
      <c r="H53" s="61"/>
      <c r="I53" s="68">
        <v>0.02171296296296296</v>
      </c>
      <c r="J53" s="130">
        <f t="shared" si="0"/>
        <v>0.004050925925925927</v>
      </c>
      <c r="R53" s="10"/>
      <c r="S53" s="10"/>
    </row>
    <row r="54" spans="3:19" s="9" customFormat="1" ht="19.5" customHeight="1">
      <c r="C54" s="57">
        <v>35</v>
      </c>
      <c r="D54" s="58">
        <v>549</v>
      </c>
      <c r="E54" s="59" t="s">
        <v>308</v>
      </c>
      <c r="F54" s="58">
        <v>1963</v>
      </c>
      <c r="G54" s="58"/>
      <c r="H54" s="61"/>
      <c r="I54" s="68">
        <v>0.021805555555555554</v>
      </c>
      <c r="J54" s="130">
        <f t="shared" si="0"/>
        <v>0.004143518518518519</v>
      </c>
      <c r="R54" s="10"/>
      <c r="S54" s="10"/>
    </row>
    <row r="55" spans="3:19" s="9" customFormat="1" ht="19.5" customHeight="1">
      <c r="C55" s="57">
        <v>36</v>
      </c>
      <c r="D55" s="58">
        <v>502</v>
      </c>
      <c r="E55" s="59" t="s">
        <v>309</v>
      </c>
      <c r="F55" s="58">
        <v>1964</v>
      </c>
      <c r="G55" s="58"/>
      <c r="H55" s="61"/>
      <c r="I55" s="68">
        <v>0.021909722222222223</v>
      </c>
      <c r="J55" s="130">
        <f t="shared" si="0"/>
        <v>0.004247685185185188</v>
      </c>
      <c r="R55" s="10"/>
      <c r="S55" s="10"/>
    </row>
    <row r="56" spans="3:19" s="9" customFormat="1" ht="19.5" customHeight="1">
      <c r="C56" s="57">
        <v>37</v>
      </c>
      <c r="D56" s="58">
        <v>544</v>
      </c>
      <c r="E56" s="59" t="s">
        <v>93</v>
      </c>
      <c r="F56" s="58">
        <v>1959</v>
      </c>
      <c r="G56" s="58"/>
      <c r="H56" s="61"/>
      <c r="I56" s="68">
        <v>0.022222222222222223</v>
      </c>
      <c r="J56" s="130">
        <f t="shared" si="0"/>
        <v>0.004560185185185188</v>
      </c>
      <c r="R56" s="10"/>
      <c r="S56" s="10"/>
    </row>
    <row r="57" spans="3:19" s="9" customFormat="1" ht="19.5" customHeight="1">
      <c r="C57" s="57">
        <v>38</v>
      </c>
      <c r="D57" s="58">
        <v>503</v>
      </c>
      <c r="E57" s="59" t="s">
        <v>310</v>
      </c>
      <c r="F57" s="58">
        <v>1964</v>
      </c>
      <c r="G57" s="58"/>
      <c r="H57" s="61"/>
      <c r="I57" s="68">
        <v>0.022314814814814815</v>
      </c>
      <c r="J57" s="130">
        <f t="shared" si="0"/>
        <v>0.00465277777777778</v>
      </c>
      <c r="R57" s="10"/>
      <c r="S57" s="10"/>
    </row>
    <row r="58" spans="3:19" s="9" customFormat="1" ht="19.5" customHeight="1">
      <c r="C58" s="57">
        <v>39</v>
      </c>
      <c r="D58" s="58">
        <v>540</v>
      </c>
      <c r="E58" s="59" t="s">
        <v>311</v>
      </c>
      <c r="F58" s="58">
        <v>1958</v>
      </c>
      <c r="G58" s="58"/>
      <c r="H58" s="61"/>
      <c r="I58" s="68">
        <v>0.022743055555555555</v>
      </c>
      <c r="J58" s="130">
        <f t="shared" si="0"/>
        <v>0.005081018518518519</v>
      </c>
      <c r="R58" s="10"/>
      <c r="S58" s="10"/>
    </row>
    <row r="59" spans="3:19" s="9" customFormat="1" ht="19.5" customHeight="1">
      <c r="C59" s="57">
        <v>40</v>
      </c>
      <c r="D59" s="58">
        <v>522</v>
      </c>
      <c r="E59" s="59" t="s">
        <v>312</v>
      </c>
      <c r="F59" s="58">
        <v>1962</v>
      </c>
      <c r="G59" s="58"/>
      <c r="H59" s="61"/>
      <c r="I59" s="68">
        <v>0.0228125</v>
      </c>
      <c r="J59" s="130">
        <f t="shared" si="0"/>
        <v>0.005150462962962964</v>
      </c>
      <c r="R59" s="10"/>
      <c r="S59" s="10"/>
    </row>
    <row r="60" spans="3:19" s="9" customFormat="1" ht="19.5" customHeight="1">
      <c r="C60" s="57">
        <v>41</v>
      </c>
      <c r="D60" s="58">
        <v>504</v>
      </c>
      <c r="E60" s="59" t="s">
        <v>313</v>
      </c>
      <c r="F60" s="58">
        <v>1960</v>
      </c>
      <c r="G60" s="58"/>
      <c r="H60" s="61"/>
      <c r="I60" s="68">
        <v>0.0241087962962963</v>
      </c>
      <c r="J60" s="130">
        <f t="shared" si="0"/>
        <v>0.006446759259259263</v>
      </c>
      <c r="R60" s="10"/>
      <c r="S60" s="10"/>
    </row>
    <row r="61" spans="3:19" s="9" customFormat="1" ht="19.5" customHeight="1">
      <c r="C61" s="57">
        <v>42</v>
      </c>
      <c r="D61" s="58">
        <v>505</v>
      </c>
      <c r="E61" s="59" t="s">
        <v>314</v>
      </c>
      <c r="F61" s="58">
        <v>1964</v>
      </c>
      <c r="G61" s="58"/>
      <c r="H61" s="61"/>
      <c r="I61" s="68">
        <v>0.024386574074074074</v>
      </c>
      <c r="J61" s="130">
        <f t="shared" si="0"/>
        <v>0.006724537037037039</v>
      </c>
      <c r="R61" s="10"/>
      <c r="S61" s="10"/>
    </row>
    <row r="62" spans="3:19" s="9" customFormat="1" ht="19.5" customHeight="1">
      <c r="C62" s="57">
        <v>43</v>
      </c>
      <c r="D62" s="58">
        <v>553</v>
      </c>
      <c r="E62" s="59" t="s">
        <v>96</v>
      </c>
      <c r="F62" s="58">
        <v>1964</v>
      </c>
      <c r="G62" s="58"/>
      <c r="H62" s="61"/>
      <c r="I62" s="68">
        <v>0.02461805555555556</v>
      </c>
      <c r="J62" s="130">
        <f t="shared" si="0"/>
        <v>0.006956018518518525</v>
      </c>
      <c r="R62" s="10"/>
      <c r="S62" s="10"/>
    </row>
    <row r="63" spans="3:19" s="9" customFormat="1" ht="19.5" customHeight="1">
      <c r="C63" s="57">
        <v>44</v>
      </c>
      <c r="D63" s="58">
        <v>541</v>
      </c>
      <c r="E63" s="59" t="s">
        <v>315</v>
      </c>
      <c r="F63" s="58">
        <v>1966</v>
      </c>
      <c r="G63" s="58"/>
      <c r="H63" s="61"/>
      <c r="I63" s="68">
        <v>0.024907407407407406</v>
      </c>
      <c r="J63" s="130">
        <f t="shared" si="0"/>
        <v>0.007245370370370371</v>
      </c>
      <c r="R63" s="10"/>
      <c r="S63" s="10"/>
    </row>
    <row r="64" spans="3:19" s="9" customFormat="1" ht="19.5" customHeight="1">
      <c r="C64" s="57">
        <v>45</v>
      </c>
      <c r="D64" s="58">
        <v>530</v>
      </c>
      <c r="E64" s="59" t="s">
        <v>64</v>
      </c>
      <c r="F64" s="58">
        <v>1961</v>
      </c>
      <c r="G64" s="58"/>
      <c r="H64" s="61"/>
      <c r="I64" s="68">
        <v>0.024930555555555553</v>
      </c>
      <c r="J64" s="130">
        <f t="shared" si="0"/>
        <v>0.007268518518518518</v>
      </c>
      <c r="R64" s="10"/>
      <c r="S64" s="10"/>
    </row>
    <row r="65" spans="3:19" s="9" customFormat="1" ht="19.5" customHeight="1">
      <c r="C65" s="57">
        <v>46</v>
      </c>
      <c r="D65" s="58">
        <v>555</v>
      </c>
      <c r="E65" s="59" t="s">
        <v>60</v>
      </c>
      <c r="F65" s="58">
        <v>1959</v>
      </c>
      <c r="G65" s="58"/>
      <c r="H65" s="61"/>
      <c r="I65" s="68">
        <v>0.02497685185185185</v>
      </c>
      <c r="J65" s="130">
        <f t="shared" si="0"/>
        <v>0.007314814814814816</v>
      </c>
      <c r="R65" s="10"/>
      <c r="S65" s="10"/>
    </row>
    <row r="66" spans="3:19" s="9" customFormat="1" ht="19.5" customHeight="1">
      <c r="C66" s="57">
        <v>47</v>
      </c>
      <c r="D66" s="58">
        <v>554</v>
      </c>
      <c r="E66" s="59" t="s">
        <v>316</v>
      </c>
      <c r="F66" s="58">
        <v>1968</v>
      </c>
      <c r="G66" s="58"/>
      <c r="H66" s="61"/>
      <c r="I66" s="68">
        <v>0.026041666666666668</v>
      </c>
      <c r="J66" s="130">
        <f t="shared" si="0"/>
        <v>0.008379629629629633</v>
      </c>
      <c r="R66" s="10"/>
      <c r="S66" s="10"/>
    </row>
    <row r="67" spans="3:19" s="9" customFormat="1" ht="19.5" customHeight="1">
      <c r="C67" s="57">
        <v>48</v>
      </c>
      <c r="D67" s="58">
        <v>559</v>
      </c>
      <c r="E67" s="59" t="s">
        <v>317</v>
      </c>
      <c r="F67" s="58">
        <v>1961</v>
      </c>
      <c r="G67" s="58"/>
      <c r="H67" s="61"/>
      <c r="I67" s="68">
        <v>0.02974537037037037</v>
      </c>
      <c r="J67" s="130">
        <f t="shared" si="0"/>
        <v>0.012083333333333335</v>
      </c>
      <c r="R67" s="10"/>
      <c r="S67" s="10"/>
    </row>
    <row r="68" spans="3:19" s="9" customFormat="1" ht="19.5" customHeight="1">
      <c r="C68" s="57" t="s">
        <v>102</v>
      </c>
      <c r="D68" s="58">
        <v>542</v>
      </c>
      <c r="E68" s="59" t="s">
        <v>63</v>
      </c>
      <c r="F68" s="58">
        <v>1963</v>
      </c>
      <c r="G68" s="58"/>
      <c r="H68" s="61"/>
      <c r="I68" s="126" t="s">
        <v>142</v>
      </c>
      <c r="J68" s="130"/>
      <c r="R68" s="10"/>
      <c r="S68" s="10"/>
    </row>
    <row r="69" spans="3:19" s="9" customFormat="1" ht="19.5" customHeight="1">
      <c r="C69" s="57" t="s">
        <v>102</v>
      </c>
      <c r="D69" s="58">
        <v>545</v>
      </c>
      <c r="E69" s="59" t="s">
        <v>330</v>
      </c>
      <c r="F69" s="58">
        <v>1967</v>
      </c>
      <c r="G69" s="58"/>
      <c r="H69" s="61"/>
      <c r="I69" s="126" t="s">
        <v>142</v>
      </c>
      <c r="J69" s="130"/>
      <c r="R69" s="10"/>
      <c r="S69" s="10"/>
    </row>
    <row r="70" spans="3:19" s="9" customFormat="1" ht="19.5" customHeight="1">
      <c r="C70" s="57" t="s">
        <v>102</v>
      </c>
      <c r="D70" s="58">
        <v>548</v>
      </c>
      <c r="E70" s="59" t="s">
        <v>88</v>
      </c>
      <c r="F70" s="58">
        <v>1967</v>
      </c>
      <c r="G70" s="58"/>
      <c r="H70" s="61"/>
      <c r="I70" s="126" t="s">
        <v>142</v>
      </c>
      <c r="J70" s="130"/>
      <c r="R70" s="10"/>
      <c r="S70" s="10"/>
    </row>
    <row r="71" spans="3:19" s="9" customFormat="1" ht="19.5" customHeight="1">
      <c r="C71" s="57" t="s">
        <v>102</v>
      </c>
      <c r="D71" s="58">
        <v>546</v>
      </c>
      <c r="E71" s="59" t="s">
        <v>29</v>
      </c>
      <c r="F71" s="58">
        <v>1958</v>
      </c>
      <c r="G71" s="58"/>
      <c r="H71" s="61"/>
      <c r="I71" s="126" t="s">
        <v>142</v>
      </c>
      <c r="J71" s="130"/>
      <c r="R71" s="10"/>
      <c r="S71" s="10"/>
    </row>
    <row r="72" spans="3:19" s="9" customFormat="1" ht="19.5" customHeight="1">
      <c r="C72" s="57" t="s">
        <v>102</v>
      </c>
      <c r="D72" s="58">
        <v>538</v>
      </c>
      <c r="E72" s="59" t="s">
        <v>329</v>
      </c>
      <c r="F72" s="58">
        <v>1962</v>
      </c>
      <c r="G72" s="58"/>
      <c r="H72" s="61"/>
      <c r="I72" s="126" t="s">
        <v>142</v>
      </c>
      <c r="J72" s="130"/>
      <c r="R72" s="10"/>
      <c r="S72" s="10"/>
    </row>
    <row r="73" spans="3:19" s="9" customFormat="1" ht="19.5" customHeight="1">
      <c r="C73" s="57" t="s">
        <v>102</v>
      </c>
      <c r="D73" s="58">
        <v>533</v>
      </c>
      <c r="E73" s="59" t="s">
        <v>328</v>
      </c>
      <c r="F73" s="58">
        <v>1960</v>
      </c>
      <c r="G73" s="58"/>
      <c r="H73" s="61"/>
      <c r="I73" s="126" t="s">
        <v>142</v>
      </c>
      <c r="J73" s="130"/>
      <c r="R73" s="10"/>
      <c r="S73" s="10"/>
    </row>
    <row r="74" spans="3:19" s="9" customFormat="1" ht="19.5" customHeight="1">
      <c r="C74" s="57" t="s">
        <v>102</v>
      </c>
      <c r="D74" s="58">
        <v>507</v>
      </c>
      <c r="E74" s="59" t="s">
        <v>332</v>
      </c>
      <c r="F74" s="58">
        <v>1961</v>
      </c>
      <c r="G74" s="58"/>
      <c r="H74" s="61"/>
      <c r="I74" s="126" t="s">
        <v>142</v>
      </c>
      <c r="J74" s="130"/>
      <c r="R74" s="10"/>
      <c r="S74" s="10"/>
    </row>
    <row r="75" spans="3:19" s="9" customFormat="1" ht="19.5" customHeight="1">
      <c r="C75" s="57" t="s">
        <v>102</v>
      </c>
      <c r="D75" s="58">
        <v>508</v>
      </c>
      <c r="E75" s="59" t="s">
        <v>331</v>
      </c>
      <c r="F75" s="58">
        <v>1967</v>
      </c>
      <c r="G75" s="58"/>
      <c r="H75" s="61"/>
      <c r="I75" s="126" t="s">
        <v>142</v>
      </c>
      <c r="J75" s="130"/>
      <c r="R75" s="10"/>
      <c r="S75" s="10"/>
    </row>
    <row r="76" spans="3:19" s="9" customFormat="1" ht="19.5" customHeight="1">
      <c r="C76" s="57" t="s">
        <v>102</v>
      </c>
      <c r="D76" s="58">
        <v>501</v>
      </c>
      <c r="E76" s="59" t="s">
        <v>334</v>
      </c>
      <c r="F76" s="58">
        <v>1966</v>
      </c>
      <c r="G76" s="58"/>
      <c r="H76" s="61"/>
      <c r="I76" s="126" t="s">
        <v>142</v>
      </c>
      <c r="J76" s="130"/>
      <c r="R76" s="10"/>
      <c r="S76" s="10"/>
    </row>
    <row r="77" spans="3:19" s="9" customFormat="1" ht="19.5" customHeight="1">
      <c r="C77" s="57" t="s">
        <v>102</v>
      </c>
      <c r="D77" s="58">
        <v>550</v>
      </c>
      <c r="E77" s="59" t="s">
        <v>333</v>
      </c>
      <c r="F77" s="58">
        <v>1960</v>
      </c>
      <c r="G77" s="58"/>
      <c r="H77" s="61"/>
      <c r="I77" s="126" t="s">
        <v>142</v>
      </c>
      <c r="J77" s="130"/>
      <c r="R77" s="10"/>
      <c r="S77" s="10"/>
    </row>
    <row r="78" spans="3:19" s="9" customFormat="1" ht="19.5" customHeight="1">
      <c r="C78" s="57" t="s">
        <v>102</v>
      </c>
      <c r="D78" s="58">
        <v>509</v>
      </c>
      <c r="E78" s="59" t="s">
        <v>90</v>
      </c>
      <c r="F78" s="58">
        <v>1966</v>
      </c>
      <c r="G78" s="58"/>
      <c r="H78" s="61"/>
      <c r="I78" s="150" t="s">
        <v>142</v>
      </c>
      <c r="J78" s="130"/>
      <c r="R78" s="10"/>
      <c r="S78" s="10"/>
    </row>
    <row r="79" spans="3:10" s="45" customFormat="1" ht="11.25" customHeight="1">
      <c r="C79" s="216" t="s">
        <v>7</v>
      </c>
      <c r="D79" s="217"/>
      <c r="E79" s="217"/>
      <c r="F79" s="217"/>
      <c r="G79" s="218"/>
      <c r="H79" s="219" t="s">
        <v>8</v>
      </c>
      <c r="I79" s="219"/>
      <c r="J79" s="226"/>
    </row>
    <row r="80" spans="3:10" s="45" customFormat="1" ht="12.75" customHeight="1">
      <c r="C80" s="199" t="s">
        <v>9</v>
      </c>
      <c r="D80" s="200"/>
      <c r="E80" s="200"/>
      <c r="F80" s="200"/>
      <c r="G80" s="201"/>
      <c r="H80" s="202" t="s">
        <v>15</v>
      </c>
      <c r="I80" s="202"/>
      <c r="J80" s="221"/>
    </row>
    <row r="81" spans="3:10" s="45" customFormat="1" ht="13.5" customHeight="1" thickBot="1">
      <c r="C81" s="158" t="s">
        <v>382</v>
      </c>
      <c r="D81" s="159"/>
      <c r="E81" s="159"/>
      <c r="F81" s="159"/>
      <c r="G81" s="160"/>
      <c r="H81" s="187"/>
      <c r="I81" s="188"/>
      <c r="J81" s="222"/>
    </row>
    <row r="82" spans="3:10" s="45" customFormat="1" ht="12.75">
      <c r="C82" s="28"/>
      <c r="D82" s="28"/>
      <c r="E82" s="28"/>
      <c r="F82" s="28"/>
      <c r="G82" s="28"/>
      <c r="H82" s="28"/>
      <c r="I82" s="28"/>
      <c r="J82" s="28"/>
    </row>
  </sheetData>
  <sheetProtection/>
  <mergeCells count="21">
    <mergeCell ref="C2:J2"/>
    <mergeCell ref="K3:T3"/>
    <mergeCell ref="C4:J4"/>
    <mergeCell ref="K4:T4"/>
    <mergeCell ref="C5:J5"/>
    <mergeCell ref="K6:T6"/>
    <mergeCell ref="C8:J8"/>
    <mergeCell ref="C9:J9"/>
    <mergeCell ref="C10:J10"/>
    <mergeCell ref="I12:J12"/>
    <mergeCell ref="I13:J13"/>
    <mergeCell ref="I14:J14"/>
    <mergeCell ref="C81:G81"/>
    <mergeCell ref="H81:J81"/>
    <mergeCell ref="C15:J15"/>
    <mergeCell ref="K16:L16"/>
    <mergeCell ref="K17:L17"/>
    <mergeCell ref="C79:G79"/>
    <mergeCell ref="H79:J79"/>
    <mergeCell ref="C80:G80"/>
    <mergeCell ref="H80:J80"/>
  </mergeCells>
  <printOptions horizontalCentered="1"/>
  <pageMargins left="0.2362204724409449" right="0.2362204724409449" top="0.5475" bottom="0.7480314960629921" header="0.31496062992125984" footer="0.31496062992125984"/>
  <pageSetup fitToHeight="0" horizontalDpi="600" verticalDpi="600" orientation="portrait" paperSize="9" scale="73" r:id="rId2"/>
  <headerFooter alignWithMargins="0">
    <oddFooter>&amp;L&amp;"-,обычный"&amp;9&amp;K01+048http://volkuscha.ru&amp;R&amp;"-,обычный"&amp;9&amp;K01+049Стр. 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B2:V60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57421875" style="1" customWidth="1"/>
    <col min="3" max="4" width="8.8515625" style="1" customWidth="1"/>
    <col min="5" max="5" width="29.421875" style="1" customWidth="1"/>
    <col min="6" max="6" width="8.8515625" style="1" customWidth="1"/>
    <col min="7" max="7" width="10.00390625" style="1" hidden="1" customWidth="1"/>
    <col min="8" max="8" width="42.8515625" style="1" customWidth="1"/>
    <col min="9" max="10" width="13.7109375" style="1" customWidth="1"/>
    <col min="11" max="11" width="11.421875" style="1" bestFit="1" customWidth="1"/>
    <col min="12" max="13" width="10.00390625" style="1" bestFit="1" customWidth="1"/>
    <col min="14" max="14" width="11.7109375" style="1" bestFit="1" customWidth="1"/>
    <col min="15" max="16384" width="9.140625" style="1" customWidth="1"/>
  </cols>
  <sheetData>
    <row r="1" ht="12.75" customHeight="1" thickBot="1"/>
    <row r="2" spans="3:10" ht="15.75">
      <c r="C2" s="209"/>
      <c r="D2" s="210"/>
      <c r="E2" s="210"/>
      <c r="F2" s="210"/>
      <c r="G2" s="210"/>
      <c r="H2" s="210"/>
      <c r="I2" s="210"/>
      <c r="J2" s="211"/>
    </row>
    <row r="3" spans="3:22" ht="6" customHeight="1">
      <c r="C3" s="2"/>
      <c r="D3" s="3"/>
      <c r="E3" s="3"/>
      <c r="F3" s="3"/>
      <c r="G3" s="3"/>
      <c r="H3" s="3"/>
      <c r="I3" s="3"/>
      <c r="J3" s="4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3"/>
    </row>
    <row r="4" spans="3:22" ht="26.25" customHeight="1">
      <c r="C4" s="179" t="s">
        <v>366</v>
      </c>
      <c r="D4" s="180"/>
      <c r="E4" s="180"/>
      <c r="F4" s="180"/>
      <c r="G4" s="180"/>
      <c r="H4" s="180"/>
      <c r="I4" s="180"/>
      <c r="J4" s="181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3"/>
    </row>
    <row r="5" spans="3:22" ht="15.75">
      <c r="C5" s="213" t="s">
        <v>24</v>
      </c>
      <c r="D5" s="214"/>
      <c r="E5" s="214"/>
      <c r="F5" s="214"/>
      <c r="G5" s="214"/>
      <c r="H5" s="214"/>
      <c r="I5" s="214"/>
      <c r="J5" s="215"/>
      <c r="L5" s="62"/>
      <c r="M5" s="62"/>
      <c r="N5" s="62"/>
      <c r="O5" s="62"/>
      <c r="P5" s="62"/>
      <c r="Q5" s="62"/>
      <c r="R5" s="62"/>
      <c r="S5" s="62"/>
      <c r="T5" s="62"/>
      <c r="U5" s="62"/>
      <c r="V5" s="3"/>
    </row>
    <row r="6" spans="3:22" ht="6.75" customHeight="1" thickBot="1">
      <c r="C6" s="5"/>
      <c r="D6" s="6"/>
      <c r="E6" s="6"/>
      <c r="F6" s="6"/>
      <c r="G6" s="6"/>
      <c r="H6" s="6"/>
      <c r="I6" s="6"/>
      <c r="J6" s="7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3"/>
    </row>
    <row r="8" spans="3:10" ht="15.75" customHeight="1">
      <c r="C8" s="185" t="s">
        <v>384</v>
      </c>
      <c r="D8" s="185"/>
      <c r="E8" s="185"/>
      <c r="F8" s="185"/>
      <c r="G8" s="185"/>
      <c r="H8" s="185"/>
      <c r="I8" s="185"/>
      <c r="J8" s="185"/>
    </row>
    <row r="9" spans="3:10" ht="15.75">
      <c r="C9" s="185" t="s">
        <v>25</v>
      </c>
      <c r="D9" s="185"/>
      <c r="E9" s="185"/>
      <c r="F9" s="185"/>
      <c r="G9" s="185"/>
      <c r="H9" s="185"/>
      <c r="I9" s="185"/>
      <c r="J9" s="185"/>
    </row>
    <row r="10" spans="3:21" ht="15.75">
      <c r="C10" s="185" t="s">
        <v>374</v>
      </c>
      <c r="D10" s="185"/>
      <c r="E10" s="185"/>
      <c r="F10" s="185"/>
      <c r="G10" s="185"/>
      <c r="H10" s="185"/>
      <c r="I10" s="185"/>
      <c r="J10" s="185"/>
      <c r="M10" s="9"/>
      <c r="T10" s="8"/>
      <c r="U10" s="8"/>
    </row>
    <row r="11" spans="3:20" ht="13.5" thickBot="1">
      <c r="C11" s="12"/>
      <c r="D11" s="12"/>
      <c r="E11" s="12"/>
      <c r="F11" s="12"/>
      <c r="G11" s="12"/>
      <c r="H11" s="12"/>
      <c r="I11" s="12"/>
      <c r="J11" s="12"/>
      <c r="T11" s="8"/>
    </row>
    <row r="12" spans="3:20" s="28" customFormat="1" ht="15" customHeight="1">
      <c r="C12" s="24" t="s">
        <v>43</v>
      </c>
      <c r="D12" s="25"/>
      <c r="E12" s="26"/>
      <c r="F12" s="63"/>
      <c r="G12" s="27"/>
      <c r="H12" s="27"/>
      <c r="I12" s="204" t="s">
        <v>378</v>
      </c>
      <c r="J12" s="205"/>
      <c r="S12" s="29"/>
      <c r="T12" s="29"/>
    </row>
    <row r="13" spans="3:20" s="28" customFormat="1" ht="15" customHeight="1" thickBot="1">
      <c r="C13" s="84" t="s">
        <v>375</v>
      </c>
      <c r="D13" s="30"/>
      <c r="E13" s="30"/>
      <c r="F13" s="52"/>
      <c r="G13" s="31"/>
      <c r="H13" s="31"/>
      <c r="I13" s="206"/>
      <c r="J13" s="207"/>
      <c r="S13" s="29"/>
      <c r="T13" s="29"/>
    </row>
    <row r="14" spans="3:20" s="28" customFormat="1" ht="15" customHeight="1" thickBot="1">
      <c r="C14" s="32"/>
      <c r="D14" s="33"/>
      <c r="E14" s="33"/>
      <c r="F14" s="33"/>
      <c r="G14" s="34"/>
      <c r="H14" s="34"/>
      <c r="I14" s="208"/>
      <c r="J14" s="208"/>
      <c r="S14" s="29"/>
      <c r="T14" s="29"/>
    </row>
    <row r="15" spans="3:20" s="28" customFormat="1" ht="15" customHeight="1">
      <c r="C15" s="190" t="s">
        <v>14</v>
      </c>
      <c r="D15" s="191"/>
      <c r="E15" s="191"/>
      <c r="F15" s="191"/>
      <c r="G15" s="191"/>
      <c r="H15" s="191"/>
      <c r="I15" s="191"/>
      <c r="J15" s="192"/>
      <c r="L15" s="151"/>
      <c r="M15" s="151"/>
      <c r="S15" s="29"/>
      <c r="T15" s="29"/>
    </row>
    <row r="16" spans="3:20" s="28" customFormat="1" ht="15" customHeight="1">
      <c r="C16" s="46" t="s">
        <v>12</v>
      </c>
      <c r="D16" s="35"/>
      <c r="E16" s="35"/>
      <c r="F16" s="49" t="s">
        <v>381</v>
      </c>
      <c r="H16" s="44" t="s">
        <v>10</v>
      </c>
      <c r="I16" s="36"/>
      <c r="J16" s="37" t="s">
        <v>44</v>
      </c>
      <c r="L16" s="193"/>
      <c r="M16" s="193"/>
      <c r="S16" s="29"/>
      <c r="T16" s="29"/>
    </row>
    <row r="17" spans="3:20" s="28" customFormat="1" ht="15" customHeight="1" thickBot="1">
      <c r="C17" s="47" t="s">
        <v>13</v>
      </c>
      <c r="D17" s="48"/>
      <c r="E17" s="38"/>
      <c r="F17" s="69">
        <v>1</v>
      </c>
      <c r="H17" s="43" t="s">
        <v>11</v>
      </c>
      <c r="I17" s="39"/>
      <c r="J17" s="40" t="s">
        <v>380</v>
      </c>
      <c r="L17" s="193"/>
      <c r="M17" s="193"/>
      <c r="S17" s="29"/>
      <c r="T17" s="29"/>
    </row>
    <row r="18" spans="19:20" ht="6.75" customHeight="1" thickBot="1">
      <c r="S18" s="8"/>
      <c r="T18" s="8"/>
    </row>
    <row r="19" spans="2:20" s="13" customFormat="1" ht="27" customHeight="1" thickBot="1">
      <c r="B19" s="23"/>
      <c r="C19" s="64" t="s">
        <v>0</v>
      </c>
      <c r="D19" s="65" t="s">
        <v>1</v>
      </c>
      <c r="E19" s="65" t="s">
        <v>2</v>
      </c>
      <c r="F19" s="65" t="s">
        <v>3</v>
      </c>
      <c r="G19" s="65" t="s">
        <v>4</v>
      </c>
      <c r="H19" s="65" t="s">
        <v>16</v>
      </c>
      <c r="I19" s="65" t="s">
        <v>5</v>
      </c>
      <c r="J19" s="66" t="s">
        <v>6</v>
      </c>
      <c r="L19" s="16"/>
      <c r="N19" s="17"/>
      <c r="S19" s="14"/>
      <c r="T19" s="14"/>
    </row>
    <row r="20" spans="3:20" s="9" customFormat="1" ht="19.5" customHeight="1">
      <c r="C20" s="53">
        <v>1</v>
      </c>
      <c r="D20" s="54">
        <v>610</v>
      </c>
      <c r="E20" s="55" t="s">
        <v>335</v>
      </c>
      <c r="F20" s="54">
        <v>1953</v>
      </c>
      <c r="G20" s="54"/>
      <c r="H20" s="60"/>
      <c r="I20" s="125">
        <v>0.019143518518518518</v>
      </c>
      <c r="J20" s="56"/>
      <c r="K20" s="41"/>
      <c r="S20" s="10"/>
      <c r="T20" s="10"/>
    </row>
    <row r="21" spans="3:20" s="9" customFormat="1" ht="19.5" customHeight="1">
      <c r="C21" s="57">
        <v>2</v>
      </c>
      <c r="D21" s="58">
        <v>618</v>
      </c>
      <c r="E21" s="59" t="s">
        <v>336</v>
      </c>
      <c r="F21" s="58">
        <v>1954</v>
      </c>
      <c r="G21" s="58"/>
      <c r="H21" s="61"/>
      <c r="I21" s="126">
        <v>0.019467592592592595</v>
      </c>
      <c r="J21" s="130">
        <f>I21-I$20</f>
        <v>0.0003240740740740773</v>
      </c>
      <c r="K21" s="41"/>
      <c r="S21" s="10"/>
      <c r="T21" s="10"/>
    </row>
    <row r="22" spans="3:20" s="9" customFormat="1" ht="19.5" customHeight="1">
      <c r="C22" s="57">
        <v>3</v>
      </c>
      <c r="D22" s="58">
        <v>635</v>
      </c>
      <c r="E22" s="59" t="s">
        <v>337</v>
      </c>
      <c r="F22" s="58">
        <v>1955</v>
      </c>
      <c r="G22" s="58"/>
      <c r="H22" s="61"/>
      <c r="I22" s="126">
        <v>0.019664351851851853</v>
      </c>
      <c r="J22" s="130">
        <f aca="true" t="shared" si="0" ref="J22:J53">I22-I$20</f>
        <v>0.000520833333333335</v>
      </c>
      <c r="K22" s="41"/>
      <c r="S22" s="10"/>
      <c r="T22" s="10"/>
    </row>
    <row r="23" spans="3:20" s="9" customFormat="1" ht="19.5" customHeight="1">
      <c r="C23" s="57">
        <v>4</v>
      </c>
      <c r="D23" s="58">
        <v>602</v>
      </c>
      <c r="E23" s="59" t="s">
        <v>338</v>
      </c>
      <c r="F23" s="58">
        <v>1953</v>
      </c>
      <c r="G23" s="58"/>
      <c r="H23" s="61"/>
      <c r="I23" s="126">
        <v>0.020150462962962964</v>
      </c>
      <c r="J23" s="130">
        <f t="shared" si="0"/>
        <v>0.0010069444444444457</v>
      </c>
      <c r="K23" s="41"/>
      <c r="S23" s="10"/>
      <c r="T23" s="10"/>
    </row>
    <row r="24" spans="3:20" s="9" customFormat="1" ht="19.5" customHeight="1">
      <c r="C24" s="57">
        <v>5</v>
      </c>
      <c r="D24" s="58">
        <v>606</v>
      </c>
      <c r="E24" s="59" t="s">
        <v>340</v>
      </c>
      <c r="F24" s="58">
        <v>1949</v>
      </c>
      <c r="G24" s="58"/>
      <c r="H24" s="61"/>
      <c r="I24" s="126">
        <v>0.020879629629629626</v>
      </c>
      <c r="J24" s="130">
        <f t="shared" si="0"/>
        <v>0.0017361111111111084</v>
      </c>
      <c r="K24" s="41"/>
      <c r="S24" s="10"/>
      <c r="T24" s="10"/>
    </row>
    <row r="25" spans="3:20" s="9" customFormat="1" ht="19.5" customHeight="1">
      <c r="C25" s="57">
        <v>6</v>
      </c>
      <c r="D25" s="58">
        <v>625</v>
      </c>
      <c r="E25" s="59" t="s">
        <v>19</v>
      </c>
      <c r="F25" s="58">
        <v>1952</v>
      </c>
      <c r="G25" s="58"/>
      <c r="H25" s="61"/>
      <c r="I25" s="126">
        <v>0.020879629629629626</v>
      </c>
      <c r="J25" s="130">
        <f t="shared" si="0"/>
        <v>0.0017361111111111084</v>
      </c>
      <c r="K25" s="41"/>
      <c r="S25" s="10"/>
      <c r="T25" s="10"/>
    </row>
    <row r="26" spans="3:20" s="9" customFormat="1" ht="19.5" customHeight="1">
      <c r="C26" s="57">
        <v>7</v>
      </c>
      <c r="D26" s="58">
        <v>601</v>
      </c>
      <c r="E26" s="59" t="s">
        <v>339</v>
      </c>
      <c r="F26" s="58">
        <v>1955</v>
      </c>
      <c r="G26" s="58"/>
      <c r="H26" s="61"/>
      <c r="I26" s="126">
        <v>0.020891203703703703</v>
      </c>
      <c r="J26" s="130">
        <f t="shared" si="0"/>
        <v>0.0017476851851851855</v>
      </c>
      <c r="K26" s="41"/>
      <c r="S26" s="10"/>
      <c r="T26" s="10"/>
    </row>
    <row r="27" spans="3:20" s="9" customFormat="1" ht="19.5" customHeight="1">
      <c r="C27" s="57">
        <v>8</v>
      </c>
      <c r="D27" s="58">
        <v>622</v>
      </c>
      <c r="E27" s="59" t="s">
        <v>98</v>
      </c>
      <c r="F27" s="58">
        <v>1948</v>
      </c>
      <c r="G27" s="58"/>
      <c r="H27" s="61"/>
      <c r="I27" s="126">
        <v>0.021168981481481483</v>
      </c>
      <c r="J27" s="130">
        <f t="shared" si="0"/>
        <v>0.002025462962962965</v>
      </c>
      <c r="K27" s="41"/>
      <c r="S27" s="10"/>
      <c r="T27" s="10"/>
    </row>
    <row r="28" spans="3:20" s="9" customFormat="1" ht="19.5" customHeight="1">
      <c r="C28" s="57">
        <v>9</v>
      </c>
      <c r="D28" s="58">
        <v>607</v>
      </c>
      <c r="E28" s="59" t="s">
        <v>341</v>
      </c>
      <c r="F28" s="58">
        <v>1953</v>
      </c>
      <c r="G28" s="58"/>
      <c r="H28" s="61"/>
      <c r="I28" s="126">
        <v>0.02130787037037037</v>
      </c>
      <c r="J28" s="130">
        <f t="shared" si="0"/>
        <v>0.0021643518518518513</v>
      </c>
      <c r="K28" s="41"/>
      <c r="S28" s="10"/>
      <c r="T28" s="10"/>
    </row>
    <row r="29" spans="3:20" s="9" customFormat="1" ht="19.5" customHeight="1">
      <c r="C29" s="57">
        <v>10</v>
      </c>
      <c r="D29" s="58">
        <v>632</v>
      </c>
      <c r="E29" s="59" t="s">
        <v>342</v>
      </c>
      <c r="F29" s="58">
        <v>1953</v>
      </c>
      <c r="G29" s="58"/>
      <c r="H29" s="61"/>
      <c r="I29" s="126">
        <v>0.021423611111111112</v>
      </c>
      <c r="J29" s="130">
        <f t="shared" si="0"/>
        <v>0.002280092592592594</v>
      </c>
      <c r="K29" s="41"/>
      <c r="S29" s="10"/>
      <c r="T29" s="10"/>
    </row>
    <row r="30" spans="3:20" s="9" customFormat="1" ht="19.5" customHeight="1">
      <c r="C30" s="57">
        <v>11</v>
      </c>
      <c r="D30" s="58">
        <v>628</v>
      </c>
      <c r="E30" s="59" t="s">
        <v>343</v>
      </c>
      <c r="F30" s="58">
        <v>1952</v>
      </c>
      <c r="G30" s="58"/>
      <c r="H30" s="61"/>
      <c r="I30" s="126">
        <v>0.021516203703703704</v>
      </c>
      <c r="J30" s="130">
        <f t="shared" si="0"/>
        <v>0.002372685185185186</v>
      </c>
      <c r="K30" s="41"/>
      <c r="S30" s="10"/>
      <c r="T30" s="10"/>
    </row>
    <row r="31" spans="3:20" s="9" customFormat="1" ht="19.5" customHeight="1">
      <c r="C31" s="57">
        <v>12</v>
      </c>
      <c r="D31" s="58">
        <v>624</v>
      </c>
      <c r="E31" s="59" t="s">
        <v>99</v>
      </c>
      <c r="F31" s="58">
        <v>1955</v>
      </c>
      <c r="G31" s="58"/>
      <c r="H31" s="61"/>
      <c r="I31" s="126">
        <v>0.02170138888888889</v>
      </c>
      <c r="J31" s="130">
        <f t="shared" si="0"/>
        <v>0.0025578703703703735</v>
      </c>
      <c r="K31" s="41"/>
      <c r="S31" s="10"/>
      <c r="T31" s="10"/>
    </row>
    <row r="32" spans="3:20" s="9" customFormat="1" ht="19.5" customHeight="1">
      <c r="C32" s="57">
        <v>13</v>
      </c>
      <c r="D32" s="58">
        <v>609</v>
      </c>
      <c r="E32" s="59" t="s">
        <v>344</v>
      </c>
      <c r="F32" s="58">
        <v>1948</v>
      </c>
      <c r="G32" s="58"/>
      <c r="H32" s="61"/>
      <c r="I32" s="126">
        <v>0.02189814814814815</v>
      </c>
      <c r="J32" s="130">
        <f t="shared" si="0"/>
        <v>0.002754629629629631</v>
      </c>
      <c r="K32" s="41"/>
      <c r="S32" s="10"/>
      <c r="T32" s="10"/>
    </row>
    <row r="33" spans="3:20" s="9" customFormat="1" ht="19.5" customHeight="1">
      <c r="C33" s="57">
        <v>14</v>
      </c>
      <c r="D33" s="58">
        <v>631</v>
      </c>
      <c r="E33" s="59" t="s">
        <v>65</v>
      </c>
      <c r="F33" s="58">
        <v>1950</v>
      </c>
      <c r="G33" s="58"/>
      <c r="H33" s="61"/>
      <c r="I33" s="126">
        <v>0.021979166666666664</v>
      </c>
      <c r="J33" s="130">
        <f t="shared" si="0"/>
        <v>0.002835648148148146</v>
      </c>
      <c r="K33" s="41"/>
      <c r="S33" s="10"/>
      <c r="T33" s="10"/>
    </row>
    <row r="34" spans="3:20" s="9" customFormat="1" ht="19.5" customHeight="1">
      <c r="C34" s="57">
        <v>15</v>
      </c>
      <c r="D34" s="58">
        <v>634</v>
      </c>
      <c r="E34" s="59" t="s">
        <v>345</v>
      </c>
      <c r="F34" s="58">
        <v>1955</v>
      </c>
      <c r="G34" s="58"/>
      <c r="H34" s="61"/>
      <c r="I34" s="126">
        <v>0.022037037037037036</v>
      </c>
      <c r="J34" s="130">
        <f t="shared" si="0"/>
        <v>0.0028935185185185175</v>
      </c>
      <c r="K34" s="41"/>
      <c r="S34" s="10"/>
      <c r="T34" s="10"/>
    </row>
    <row r="35" spans="3:20" s="9" customFormat="1" ht="19.5" customHeight="1">
      <c r="C35" s="57">
        <v>16</v>
      </c>
      <c r="D35" s="58">
        <v>611</v>
      </c>
      <c r="E35" s="59" t="s">
        <v>346</v>
      </c>
      <c r="F35" s="58">
        <v>1956</v>
      </c>
      <c r="G35" s="58"/>
      <c r="H35" s="61"/>
      <c r="I35" s="126">
        <v>0.022048611111111113</v>
      </c>
      <c r="J35" s="130">
        <f t="shared" si="0"/>
        <v>0.0029050925925925945</v>
      </c>
      <c r="K35" s="41"/>
      <c r="S35" s="10"/>
      <c r="T35" s="10"/>
    </row>
    <row r="36" spans="3:20" s="9" customFormat="1" ht="19.5" customHeight="1">
      <c r="C36" s="57">
        <v>17</v>
      </c>
      <c r="D36" s="58">
        <v>616</v>
      </c>
      <c r="E36" s="59" t="s">
        <v>347</v>
      </c>
      <c r="F36" s="58">
        <v>1955</v>
      </c>
      <c r="G36" s="58"/>
      <c r="H36" s="61"/>
      <c r="I36" s="126">
        <v>0.02207175925925926</v>
      </c>
      <c r="J36" s="130">
        <f t="shared" si="0"/>
        <v>0.0029282407407407417</v>
      </c>
      <c r="K36" s="41"/>
      <c r="S36" s="10"/>
      <c r="T36" s="10"/>
    </row>
    <row r="37" spans="3:20" s="9" customFormat="1" ht="19.5" customHeight="1">
      <c r="C37" s="57">
        <v>18</v>
      </c>
      <c r="D37" s="58">
        <v>613</v>
      </c>
      <c r="E37" s="59" t="s">
        <v>31</v>
      </c>
      <c r="F37" s="58">
        <v>1949</v>
      </c>
      <c r="G37" s="58"/>
      <c r="H37" s="61"/>
      <c r="I37" s="126">
        <v>0.022118055555555557</v>
      </c>
      <c r="J37" s="130">
        <f t="shared" si="0"/>
        <v>0.0029745370370370394</v>
      </c>
      <c r="K37" s="41"/>
      <c r="S37" s="10"/>
      <c r="T37" s="10"/>
    </row>
    <row r="38" spans="3:20" s="9" customFormat="1" ht="19.5" customHeight="1">
      <c r="C38" s="57">
        <v>19</v>
      </c>
      <c r="D38" s="58">
        <v>619</v>
      </c>
      <c r="E38" s="59" t="s">
        <v>348</v>
      </c>
      <c r="F38" s="58">
        <v>1952</v>
      </c>
      <c r="G38" s="58"/>
      <c r="H38" s="61"/>
      <c r="I38" s="126">
        <v>0.02228009259259259</v>
      </c>
      <c r="J38" s="130">
        <f t="shared" si="0"/>
        <v>0.003136574074074073</v>
      </c>
      <c r="K38" s="41"/>
      <c r="S38" s="10"/>
      <c r="T38" s="10"/>
    </row>
    <row r="39" spans="3:20" s="9" customFormat="1" ht="19.5" customHeight="1">
      <c r="C39" s="57">
        <v>20</v>
      </c>
      <c r="D39" s="58">
        <v>626</v>
      </c>
      <c r="E39" s="59" t="s">
        <v>349</v>
      </c>
      <c r="F39" s="58">
        <v>1957</v>
      </c>
      <c r="G39" s="58"/>
      <c r="H39" s="61"/>
      <c r="I39" s="126">
        <v>0.02291666666666667</v>
      </c>
      <c r="J39" s="130">
        <f t="shared" si="0"/>
        <v>0.0037731481481481505</v>
      </c>
      <c r="K39" s="41"/>
      <c r="S39" s="10"/>
      <c r="T39" s="10"/>
    </row>
    <row r="40" spans="3:20" s="9" customFormat="1" ht="19.5" customHeight="1">
      <c r="C40" s="57">
        <v>21</v>
      </c>
      <c r="D40" s="58">
        <v>629</v>
      </c>
      <c r="E40" s="59" t="s">
        <v>100</v>
      </c>
      <c r="F40" s="58">
        <v>1957</v>
      </c>
      <c r="G40" s="58"/>
      <c r="H40" s="61"/>
      <c r="I40" s="126">
        <v>0.023009259259259257</v>
      </c>
      <c r="J40" s="130">
        <f t="shared" si="0"/>
        <v>0.003865740740740739</v>
      </c>
      <c r="K40" s="41"/>
      <c r="S40" s="10"/>
      <c r="T40" s="10"/>
    </row>
    <row r="41" spans="3:20" s="9" customFormat="1" ht="19.5" customHeight="1">
      <c r="C41" s="57">
        <v>22</v>
      </c>
      <c r="D41" s="58">
        <v>605</v>
      </c>
      <c r="E41" s="59" t="s">
        <v>350</v>
      </c>
      <c r="F41" s="58">
        <v>1953</v>
      </c>
      <c r="G41" s="58"/>
      <c r="H41" s="61"/>
      <c r="I41" s="126">
        <v>0.023136574074074077</v>
      </c>
      <c r="J41" s="130">
        <f t="shared" si="0"/>
        <v>0.003993055555555559</v>
      </c>
      <c r="K41" s="41"/>
      <c r="S41" s="10"/>
      <c r="T41" s="10"/>
    </row>
    <row r="42" spans="3:20" s="9" customFormat="1" ht="19.5" customHeight="1">
      <c r="C42" s="57">
        <v>23</v>
      </c>
      <c r="D42" s="58">
        <v>650</v>
      </c>
      <c r="E42" s="59" t="s">
        <v>351</v>
      </c>
      <c r="F42" s="58">
        <v>1955</v>
      </c>
      <c r="G42" s="58"/>
      <c r="H42" s="61"/>
      <c r="I42" s="126">
        <v>0.02326388888888889</v>
      </c>
      <c r="J42" s="130">
        <f t="shared" si="0"/>
        <v>0.0041203703703703715</v>
      </c>
      <c r="K42" s="41"/>
      <c r="S42" s="10"/>
      <c r="T42" s="10"/>
    </row>
    <row r="43" spans="3:20" s="9" customFormat="1" ht="19.5" customHeight="1">
      <c r="C43" s="57">
        <v>24</v>
      </c>
      <c r="D43" s="58">
        <v>630</v>
      </c>
      <c r="E43" s="59" t="s">
        <v>352</v>
      </c>
      <c r="F43" s="58">
        <v>1955</v>
      </c>
      <c r="G43" s="58"/>
      <c r="H43" s="61"/>
      <c r="I43" s="126">
        <v>0.02337962962962963</v>
      </c>
      <c r="J43" s="130">
        <f t="shared" si="0"/>
        <v>0.004236111111111111</v>
      </c>
      <c r="K43" s="41"/>
      <c r="S43" s="10"/>
      <c r="T43" s="10"/>
    </row>
    <row r="44" spans="3:20" s="9" customFormat="1" ht="19.5" customHeight="1">
      <c r="C44" s="57">
        <v>25</v>
      </c>
      <c r="D44" s="58">
        <v>617</v>
      </c>
      <c r="E44" s="59" t="s">
        <v>30</v>
      </c>
      <c r="F44" s="58">
        <v>1957</v>
      </c>
      <c r="G44" s="58"/>
      <c r="H44" s="61"/>
      <c r="I44" s="126">
        <v>0.023634259259259258</v>
      </c>
      <c r="J44" s="130">
        <f t="shared" si="0"/>
        <v>0.00449074074074074</v>
      </c>
      <c r="K44" s="41"/>
      <c r="S44" s="10"/>
      <c r="T44" s="10"/>
    </row>
    <row r="45" spans="3:20" s="9" customFormat="1" ht="19.5" customHeight="1">
      <c r="C45" s="57">
        <v>26</v>
      </c>
      <c r="D45" s="58">
        <v>615</v>
      </c>
      <c r="E45" s="59" t="s">
        <v>36</v>
      </c>
      <c r="F45" s="58">
        <v>1951</v>
      </c>
      <c r="G45" s="58"/>
      <c r="H45" s="61"/>
      <c r="I45" s="126">
        <v>0.023738425925925923</v>
      </c>
      <c r="J45" s="130">
        <f t="shared" si="0"/>
        <v>0.004594907407407405</v>
      </c>
      <c r="K45" s="41"/>
      <c r="S45" s="10"/>
      <c r="T45" s="10"/>
    </row>
    <row r="46" spans="3:20" s="9" customFormat="1" ht="19.5" customHeight="1">
      <c r="C46" s="57">
        <v>27</v>
      </c>
      <c r="D46" s="58">
        <v>603</v>
      </c>
      <c r="E46" s="59" t="s">
        <v>353</v>
      </c>
      <c r="F46" s="58">
        <v>1957</v>
      </c>
      <c r="G46" s="58"/>
      <c r="H46" s="61"/>
      <c r="I46" s="126">
        <v>0.02407407407407407</v>
      </c>
      <c r="J46" s="130">
        <f t="shared" si="0"/>
        <v>0.004930555555555553</v>
      </c>
      <c r="K46" s="41"/>
      <c r="S46" s="10"/>
      <c r="T46" s="10"/>
    </row>
    <row r="47" spans="3:20" s="9" customFormat="1" ht="19.5" customHeight="1">
      <c r="C47" s="57">
        <v>28</v>
      </c>
      <c r="D47" s="58">
        <v>614</v>
      </c>
      <c r="E47" s="59" t="s">
        <v>101</v>
      </c>
      <c r="F47" s="58">
        <v>1951</v>
      </c>
      <c r="G47" s="58"/>
      <c r="H47" s="61"/>
      <c r="I47" s="126">
        <v>0.024525462962962968</v>
      </c>
      <c r="J47" s="130">
        <f t="shared" si="0"/>
        <v>0.00538194444444445</v>
      </c>
      <c r="K47" s="41"/>
      <c r="S47" s="10"/>
      <c r="T47" s="10"/>
    </row>
    <row r="48" spans="3:20" s="9" customFormat="1" ht="19.5" customHeight="1">
      <c r="C48" s="57">
        <v>29</v>
      </c>
      <c r="D48" s="58">
        <v>604</v>
      </c>
      <c r="E48" s="59" t="s">
        <v>354</v>
      </c>
      <c r="F48" s="58">
        <v>1953</v>
      </c>
      <c r="G48" s="58"/>
      <c r="H48" s="61"/>
      <c r="I48" s="126">
        <v>0.025011574074074075</v>
      </c>
      <c r="J48" s="130">
        <f t="shared" si="0"/>
        <v>0.005868055555555557</v>
      </c>
      <c r="K48" s="41"/>
      <c r="S48" s="10"/>
      <c r="T48" s="10"/>
    </row>
    <row r="49" spans="3:20" s="9" customFormat="1" ht="19.5" customHeight="1">
      <c r="C49" s="57">
        <v>30</v>
      </c>
      <c r="D49" s="58">
        <v>636</v>
      </c>
      <c r="E49" s="59" t="s">
        <v>355</v>
      </c>
      <c r="F49" s="58">
        <v>1957</v>
      </c>
      <c r="G49" s="58"/>
      <c r="H49" s="61"/>
      <c r="I49" s="126">
        <v>0.025370370370370366</v>
      </c>
      <c r="J49" s="130">
        <f t="shared" si="0"/>
        <v>0.006226851851851848</v>
      </c>
      <c r="K49" s="41"/>
      <c r="S49" s="10"/>
      <c r="T49" s="10"/>
    </row>
    <row r="50" spans="3:20" s="9" customFormat="1" ht="19.5" customHeight="1">
      <c r="C50" s="57">
        <v>31</v>
      </c>
      <c r="D50" s="58">
        <v>633</v>
      </c>
      <c r="E50" s="59" t="s">
        <v>356</v>
      </c>
      <c r="F50" s="58">
        <v>1951</v>
      </c>
      <c r="G50" s="58"/>
      <c r="H50" s="61"/>
      <c r="I50" s="126">
        <v>0.02579861111111111</v>
      </c>
      <c r="J50" s="130">
        <f t="shared" si="0"/>
        <v>0.006655092592592591</v>
      </c>
      <c r="K50" s="41"/>
      <c r="S50" s="10"/>
      <c r="T50" s="10"/>
    </row>
    <row r="51" spans="3:20" s="9" customFormat="1" ht="19.5" customHeight="1">
      <c r="C51" s="57">
        <v>32</v>
      </c>
      <c r="D51" s="58">
        <v>627</v>
      </c>
      <c r="E51" s="59" t="s">
        <v>357</v>
      </c>
      <c r="F51" s="58">
        <v>1957</v>
      </c>
      <c r="G51" s="58"/>
      <c r="H51" s="61"/>
      <c r="I51" s="126">
        <v>0.026782407407407408</v>
      </c>
      <c r="J51" s="130">
        <f t="shared" si="0"/>
        <v>0.0076388888888888895</v>
      </c>
      <c r="K51" s="41"/>
      <c r="S51" s="10"/>
      <c r="T51" s="10"/>
    </row>
    <row r="52" spans="3:20" s="15" customFormat="1" ht="19.5" customHeight="1">
      <c r="C52" s="57">
        <v>33</v>
      </c>
      <c r="D52" s="58">
        <v>623</v>
      </c>
      <c r="E52" s="59" t="s">
        <v>358</v>
      </c>
      <c r="F52" s="58">
        <v>1951</v>
      </c>
      <c r="G52" s="58"/>
      <c r="H52" s="61"/>
      <c r="I52" s="126">
        <v>0.02800925925925926</v>
      </c>
      <c r="J52" s="130">
        <f t="shared" si="0"/>
        <v>0.008865740740740743</v>
      </c>
      <c r="K52" s="12"/>
      <c r="L52" s="12"/>
      <c r="M52" s="9"/>
      <c r="N52" s="9"/>
      <c r="O52" s="9"/>
      <c r="P52" s="9"/>
      <c r="S52" s="11"/>
      <c r="T52" s="11"/>
    </row>
    <row r="53" spans="3:20" s="9" customFormat="1" ht="19.5" customHeight="1">
      <c r="C53" s="57">
        <v>34</v>
      </c>
      <c r="D53" s="58">
        <v>608</v>
      </c>
      <c r="E53" s="59" t="s">
        <v>359</v>
      </c>
      <c r="F53" s="58">
        <v>1955</v>
      </c>
      <c r="G53" s="58"/>
      <c r="H53" s="61"/>
      <c r="I53" s="126">
        <v>0.03229166666666667</v>
      </c>
      <c r="J53" s="130">
        <f t="shared" si="0"/>
        <v>0.013148148148148152</v>
      </c>
      <c r="K53" s="21"/>
      <c r="S53" s="10"/>
      <c r="T53" s="10"/>
    </row>
    <row r="54" spans="3:20" s="9" customFormat="1" ht="19.5" customHeight="1">
      <c r="C54" s="57" t="s">
        <v>102</v>
      </c>
      <c r="D54" s="58">
        <v>621</v>
      </c>
      <c r="E54" s="59" t="s">
        <v>361</v>
      </c>
      <c r="F54" s="58">
        <v>1948</v>
      </c>
      <c r="G54" s="58"/>
      <c r="H54" s="61"/>
      <c r="I54" s="126" t="s">
        <v>142</v>
      </c>
      <c r="J54" s="130"/>
      <c r="K54" s="41"/>
      <c r="S54" s="10"/>
      <c r="T54" s="10"/>
    </row>
    <row r="55" spans="3:20" s="9" customFormat="1" ht="19.5" customHeight="1">
      <c r="C55" s="57" t="s">
        <v>102</v>
      </c>
      <c r="D55" s="58">
        <v>620</v>
      </c>
      <c r="E55" s="59" t="s">
        <v>360</v>
      </c>
      <c r="F55" s="58">
        <v>1951</v>
      </c>
      <c r="G55" s="58"/>
      <c r="H55" s="61"/>
      <c r="I55" s="126" t="s">
        <v>142</v>
      </c>
      <c r="J55" s="130"/>
      <c r="S55" s="10"/>
      <c r="T55" s="10"/>
    </row>
    <row r="56" spans="3:20" s="15" customFormat="1" ht="19.5" customHeight="1">
      <c r="C56" s="57" t="s">
        <v>102</v>
      </c>
      <c r="D56" s="58">
        <v>612</v>
      </c>
      <c r="E56" s="59" t="s">
        <v>97</v>
      </c>
      <c r="F56" s="58">
        <v>1956</v>
      </c>
      <c r="G56" s="58"/>
      <c r="H56" s="61"/>
      <c r="I56" s="126" t="s">
        <v>142</v>
      </c>
      <c r="J56" s="130"/>
      <c r="K56" s="9"/>
      <c r="L56" s="9"/>
      <c r="M56" s="9"/>
      <c r="N56" s="9"/>
      <c r="O56" s="9"/>
      <c r="P56" s="9"/>
      <c r="S56" s="11"/>
      <c r="T56" s="11"/>
    </row>
    <row r="57" spans="3:10" s="45" customFormat="1" ht="11.25" customHeight="1">
      <c r="C57" s="216" t="s">
        <v>7</v>
      </c>
      <c r="D57" s="217"/>
      <c r="E57" s="217"/>
      <c r="F57" s="217"/>
      <c r="G57" s="218"/>
      <c r="H57" s="219" t="s">
        <v>8</v>
      </c>
      <c r="I57" s="219"/>
      <c r="J57" s="226"/>
    </row>
    <row r="58" spans="3:10" s="45" customFormat="1" ht="12.75" customHeight="1">
      <c r="C58" s="199" t="s">
        <v>9</v>
      </c>
      <c r="D58" s="200"/>
      <c r="E58" s="200"/>
      <c r="F58" s="200"/>
      <c r="G58" s="201"/>
      <c r="H58" s="202" t="s">
        <v>15</v>
      </c>
      <c r="I58" s="202"/>
      <c r="J58" s="221"/>
    </row>
    <row r="59" spans="3:10" s="45" customFormat="1" ht="13.5" customHeight="1" thickBot="1">
      <c r="C59" s="158" t="s">
        <v>382</v>
      </c>
      <c r="D59" s="159"/>
      <c r="E59" s="159"/>
      <c r="F59" s="159"/>
      <c r="G59" s="160"/>
      <c r="H59" s="187"/>
      <c r="I59" s="188"/>
      <c r="J59" s="222"/>
    </row>
    <row r="60" spans="3:10" s="45" customFormat="1" ht="12.75">
      <c r="C60" s="28"/>
      <c r="D60" s="28"/>
      <c r="E60" s="28"/>
      <c r="F60" s="28"/>
      <c r="G60" s="28"/>
      <c r="H60" s="28"/>
      <c r="I60" s="28"/>
      <c r="J60" s="28"/>
    </row>
  </sheetData>
  <sheetProtection/>
  <mergeCells count="21">
    <mergeCell ref="C2:J2"/>
    <mergeCell ref="L3:U3"/>
    <mergeCell ref="C4:J4"/>
    <mergeCell ref="L4:U4"/>
    <mergeCell ref="C5:J5"/>
    <mergeCell ref="L6:U6"/>
    <mergeCell ref="C8:J8"/>
    <mergeCell ref="C9:J9"/>
    <mergeCell ref="C10:J10"/>
    <mergeCell ref="I12:J12"/>
    <mergeCell ref="I13:J13"/>
    <mergeCell ref="I14:J14"/>
    <mergeCell ref="C59:G59"/>
    <mergeCell ref="H59:J59"/>
    <mergeCell ref="C15:J15"/>
    <mergeCell ref="L16:M16"/>
    <mergeCell ref="L17:M17"/>
    <mergeCell ref="C57:G57"/>
    <mergeCell ref="H57:J57"/>
    <mergeCell ref="C58:G58"/>
    <mergeCell ref="H58:J58"/>
  </mergeCells>
  <printOptions horizontalCentered="1"/>
  <pageMargins left="0.2362204724409449" right="0.2362204724409449" top="0.5475" bottom="0.7480314960629921" header="0.31496062992125984" footer="0.31496062992125984"/>
  <pageSetup fitToHeight="0" horizontalDpi="600" verticalDpi="600" orientation="portrait" paperSize="9" scale="73" r:id="rId2"/>
  <headerFooter alignWithMargins="0">
    <oddFooter>&amp;L&amp;"-,обычный"&amp;9&amp;K01+048http://volkuscha.ru&amp;R&amp;"-,обычный"&amp;9&amp;K01+049Стр. &amp;P из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B2:V33"/>
  <sheetViews>
    <sheetView showGridLines="0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9.421875" style="1" customWidth="1"/>
    <col min="3" max="4" width="8.8515625" style="1" customWidth="1"/>
    <col min="5" max="5" width="29.421875" style="1" customWidth="1"/>
    <col min="6" max="6" width="8.8515625" style="1" customWidth="1"/>
    <col min="7" max="7" width="10.00390625" style="1" hidden="1" customWidth="1"/>
    <col min="8" max="8" width="42.8515625" style="1" customWidth="1"/>
    <col min="9" max="10" width="13.7109375" style="1" customWidth="1"/>
    <col min="11" max="11" width="11.421875" style="1" bestFit="1" customWidth="1"/>
    <col min="12" max="13" width="10.00390625" style="1" bestFit="1" customWidth="1"/>
    <col min="14" max="14" width="11.7109375" style="1" bestFit="1" customWidth="1"/>
    <col min="15" max="16384" width="9.140625" style="1" customWidth="1"/>
  </cols>
  <sheetData>
    <row r="1" ht="12" thickBot="1"/>
    <row r="2" spans="3:10" ht="15.75">
      <c r="C2" s="209"/>
      <c r="D2" s="210"/>
      <c r="E2" s="210"/>
      <c r="F2" s="210"/>
      <c r="G2" s="210"/>
      <c r="H2" s="210"/>
      <c r="I2" s="210"/>
      <c r="J2" s="211"/>
    </row>
    <row r="3" spans="3:22" ht="6" customHeight="1">
      <c r="C3" s="2"/>
      <c r="D3" s="3"/>
      <c r="E3" s="3"/>
      <c r="F3" s="3"/>
      <c r="G3" s="3"/>
      <c r="H3" s="3"/>
      <c r="I3" s="3"/>
      <c r="J3" s="4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3"/>
    </row>
    <row r="4" spans="3:22" ht="26.25" customHeight="1">
      <c r="C4" s="179" t="s">
        <v>366</v>
      </c>
      <c r="D4" s="180"/>
      <c r="E4" s="180"/>
      <c r="F4" s="180"/>
      <c r="G4" s="180"/>
      <c r="H4" s="180"/>
      <c r="I4" s="180"/>
      <c r="J4" s="181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3"/>
    </row>
    <row r="5" spans="3:22" ht="15.75">
      <c r="C5" s="213" t="s">
        <v>24</v>
      </c>
      <c r="D5" s="214"/>
      <c r="E5" s="214"/>
      <c r="F5" s="214"/>
      <c r="G5" s="214"/>
      <c r="H5" s="214"/>
      <c r="I5" s="214"/>
      <c r="J5" s="215"/>
      <c r="L5" s="51"/>
      <c r="M5" s="51"/>
      <c r="N5" s="51"/>
      <c r="O5" s="51"/>
      <c r="P5" s="51"/>
      <c r="Q5" s="51"/>
      <c r="R5" s="51"/>
      <c r="S5" s="51"/>
      <c r="T5" s="51"/>
      <c r="U5" s="51"/>
      <c r="V5" s="3"/>
    </row>
    <row r="6" spans="3:22" ht="6.75" customHeight="1" thickBot="1">
      <c r="C6" s="5"/>
      <c r="D6" s="6"/>
      <c r="E6" s="6"/>
      <c r="F6" s="6"/>
      <c r="G6" s="6"/>
      <c r="H6" s="6"/>
      <c r="I6" s="6"/>
      <c r="J6" s="7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3"/>
    </row>
    <row r="8" spans="3:10" ht="15.75" customHeight="1">
      <c r="C8" s="185" t="s">
        <v>384</v>
      </c>
      <c r="D8" s="185"/>
      <c r="E8" s="185"/>
      <c r="F8" s="185"/>
      <c r="G8" s="185"/>
      <c r="H8" s="185"/>
      <c r="I8" s="185"/>
      <c r="J8" s="185"/>
    </row>
    <row r="9" spans="3:10" ht="15.75">
      <c r="C9" s="185" t="s">
        <v>25</v>
      </c>
      <c r="D9" s="185"/>
      <c r="E9" s="185"/>
      <c r="F9" s="185"/>
      <c r="G9" s="185"/>
      <c r="H9" s="185"/>
      <c r="I9" s="185"/>
      <c r="J9" s="185"/>
    </row>
    <row r="10" spans="3:21" ht="15.75">
      <c r="C10" s="185" t="s">
        <v>370</v>
      </c>
      <c r="D10" s="185"/>
      <c r="E10" s="185"/>
      <c r="F10" s="185"/>
      <c r="G10" s="185"/>
      <c r="H10" s="185"/>
      <c r="I10" s="185"/>
      <c r="J10" s="185"/>
      <c r="M10" s="9"/>
      <c r="T10" s="8"/>
      <c r="U10" s="8"/>
    </row>
    <row r="11" spans="3:20" ht="13.5" thickBot="1">
      <c r="C11" s="12"/>
      <c r="D11" s="12"/>
      <c r="E11" s="12"/>
      <c r="F11" s="12"/>
      <c r="G11" s="12"/>
      <c r="H11" s="12"/>
      <c r="I11" s="12"/>
      <c r="J11" s="12"/>
      <c r="T11" s="8"/>
    </row>
    <row r="12" spans="3:20" s="28" customFormat="1" ht="15" customHeight="1">
      <c r="C12" s="24" t="s">
        <v>43</v>
      </c>
      <c r="D12" s="25"/>
      <c r="E12" s="26"/>
      <c r="F12" s="63"/>
      <c r="G12" s="27"/>
      <c r="H12" s="27"/>
      <c r="I12" s="204" t="s">
        <v>39</v>
      </c>
      <c r="J12" s="205"/>
      <c r="S12" s="29"/>
      <c r="T12" s="29"/>
    </row>
    <row r="13" spans="3:20" s="28" customFormat="1" ht="15" customHeight="1" thickBot="1">
      <c r="C13" s="84" t="s">
        <v>375</v>
      </c>
      <c r="D13" s="30"/>
      <c r="E13" s="30"/>
      <c r="F13" s="52"/>
      <c r="G13" s="31"/>
      <c r="H13" s="31"/>
      <c r="I13" s="206"/>
      <c r="J13" s="207"/>
      <c r="S13" s="29"/>
      <c r="T13" s="29"/>
    </row>
    <row r="14" spans="3:20" s="28" customFormat="1" ht="15" customHeight="1" thickBot="1">
      <c r="C14" s="32"/>
      <c r="D14" s="33"/>
      <c r="E14" s="33"/>
      <c r="F14" s="33"/>
      <c r="G14" s="34"/>
      <c r="H14" s="34"/>
      <c r="I14" s="208"/>
      <c r="J14" s="208"/>
      <c r="S14" s="29"/>
      <c r="T14" s="29"/>
    </row>
    <row r="15" spans="3:20" s="28" customFormat="1" ht="15" customHeight="1">
      <c r="C15" s="190" t="s">
        <v>14</v>
      </c>
      <c r="D15" s="191"/>
      <c r="E15" s="191"/>
      <c r="F15" s="191"/>
      <c r="G15" s="191"/>
      <c r="H15" s="191"/>
      <c r="I15" s="191"/>
      <c r="J15" s="192"/>
      <c r="L15" s="151"/>
      <c r="M15" s="151"/>
      <c r="S15" s="29"/>
      <c r="T15" s="29"/>
    </row>
    <row r="16" spans="3:20" s="28" customFormat="1" ht="15" customHeight="1">
      <c r="C16" s="46" t="s">
        <v>12</v>
      </c>
      <c r="D16" s="35"/>
      <c r="E16" s="35"/>
      <c r="F16" s="93" t="s">
        <v>71</v>
      </c>
      <c r="H16" s="44" t="s">
        <v>10</v>
      </c>
      <c r="I16" s="36"/>
      <c r="J16" s="96" t="s">
        <v>44</v>
      </c>
      <c r="L16" s="193"/>
      <c r="M16" s="193"/>
      <c r="S16" s="29"/>
      <c r="T16" s="29"/>
    </row>
    <row r="17" spans="3:20" s="28" customFormat="1" ht="15" customHeight="1" thickBot="1">
      <c r="C17" s="47" t="s">
        <v>13</v>
      </c>
      <c r="D17" s="48"/>
      <c r="E17" s="38"/>
      <c r="F17" s="69">
        <v>1</v>
      </c>
      <c r="H17" s="43" t="s">
        <v>11</v>
      </c>
      <c r="I17" s="39"/>
      <c r="J17" s="103" t="s">
        <v>379</v>
      </c>
      <c r="L17" s="193"/>
      <c r="M17" s="193"/>
      <c r="S17" s="29"/>
      <c r="T17" s="29"/>
    </row>
    <row r="18" spans="19:20" ht="6.75" customHeight="1" thickBot="1">
      <c r="S18" s="8"/>
      <c r="T18" s="8"/>
    </row>
    <row r="19" spans="2:20" s="13" customFormat="1" ht="27" customHeight="1" thickBot="1">
      <c r="B19" s="23"/>
      <c r="C19" s="18" t="s">
        <v>0</v>
      </c>
      <c r="D19" s="19" t="s">
        <v>1</v>
      </c>
      <c r="E19" s="19" t="s">
        <v>2</v>
      </c>
      <c r="F19" s="19" t="s">
        <v>3</v>
      </c>
      <c r="G19" s="19" t="s">
        <v>4</v>
      </c>
      <c r="H19" s="19" t="s">
        <v>16</v>
      </c>
      <c r="I19" s="19" t="s">
        <v>5</v>
      </c>
      <c r="J19" s="20" t="s">
        <v>6</v>
      </c>
      <c r="L19" s="16"/>
      <c r="N19" s="17"/>
      <c r="S19" s="14"/>
      <c r="T19" s="14"/>
    </row>
    <row r="20" spans="3:20" s="9" customFormat="1" ht="19.5" customHeight="1">
      <c r="C20" s="53">
        <v>1</v>
      </c>
      <c r="D20" s="54">
        <v>703</v>
      </c>
      <c r="E20" s="55" t="s">
        <v>362</v>
      </c>
      <c r="F20" s="54">
        <v>1947</v>
      </c>
      <c r="G20" s="54"/>
      <c r="H20" s="60"/>
      <c r="I20" s="125">
        <v>0.01568287037037037</v>
      </c>
      <c r="J20" s="56"/>
      <c r="K20" s="41"/>
      <c r="S20" s="10"/>
      <c r="T20" s="10"/>
    </row>
    <row r="21" spans="3:20" s="9" customFormat="1" ht="19.5" customHeight="1">
      <c r="C21" s="131">
        <v>2</v>
      </c>
      <c r="D21" s="132">
        <v>708</v>
      </c>
      <c r="E21" s="133" t="s">
        <v>37</v>
      </c>
      <c r="F21" s="132">
        <v>1943</v>
      </c>
      <c r="G21" s="132"/>
      <c r="H21" s="134"/>
      <c r="I21" s="135">
        <v>0.0159375</v>
      </c>
      <c r="J21" s="130">
        <f>I21-I$20</f>
        <v>0.00025462962962962896</v>
      </c>
      <c r="K21" s="41"/>
      <c r="S21" s="10"/>
      <c r="T21" s="10"/>
    </row>
    <row r="22" spans="3:20" s="9" customFormat="1" ht="19.5" customHeight="1">
      <c r="C22" s="131">
        <v>3</v>
      </c>
      <c r="D22" s="132">
        <v>705</v>
      </c>
      <c r="E22" s="133" t="s">
        <v>32</v>
      </c>
      <c r="F22" s="132">
        <v>1947</v>
      </c>
      <c r="G22" s="132"/>
      <c r="H22" s="134"/>
      <c r="I22" s="135">
        <v>0.017326388888888888</v>
      </c>
      <c r="J22" s="130">
        <f aca="true" t="shared" si="0" ref="J22:J28">I22-I$20</f>
        <v>0.0016435185185185164</v>
      </c>
      <c r="K22" s="41"/>
      <c r="S22" s="10"/>
      <c r="T22" s="10"/>
    </row>
    <row r="23" spans="3:20" s="9" customFormat="1" ht="19.5" customHeight="1">
      <c r="C23" s="131">
        <v>4</v>
      </c>
      <c r="D23" s="132">
        <v>707</v>
      </c>
      <c r="E23" s="133" t="s">
        <v>38</v>
      </c>
      <c r="F23" s="132">
        <v>1938</v>
      </c>
      <c r="G23" s="132"/>
      <c r="H23" s="134"/>
      <c r="I23" s="135">
        <v>0.017546296296296296</v>
      </c>
      <c r="J23" s="130">
        <f t="shared" si="0"/>
        <v>0.0018634259259259246</v>
      </c>
      <c r="K23" s="41"/>
      <c r="S23" s="10"/>
      <c r="T23" s="10"/>
    </row>
    <row r="24" spans="3:20" s="9" customFormat="1" ht="19.5" customHeight="1">
      <c r="C24" s="131">
        <v>5</v>
      </c>
      <c r="D24" s="58">
        <v>702</v>
      </c>
      <c r="E24" s="59" t="s">
        <v>363</v>
      </c>
      <c r="F24" s="58">
        <v>1945</v>
      </c>
      <c r="G24" s="58"/>
      <c r="H24" s="61"/>
      <c r="I24" s="126">
        <v>0.017870370370370373</v>
      </c>
      <c r="J24" s="130">
        <f t="shared" si="0"/>
        <v>0.002187500000000002</v>
      </c>
      <c r="K24" s="41"/>
      <c r="S24" s="10"/>
      <c r="T24" s="10"/>
    </row>
    <row r="25" spans="3:20" s="15" customFormat="1" ht="19.5" customHeight="1">
      <c r="C25" s="131">
        <v>6</v>
      </c>
      <c r="D25" s="58">
        <v>710</v>
      </c>
      <c r="E25" s="59" t="s">
        <v>383</v>
      </c>
      <c r="F25" s="58">
        <v>1947</v>
      </c>
      <c r="G25" s="58"/>
      <c r="H25" s="61"/>
      <c r="I25" s="126">
        <v>0.01851851851851852</v>
      </c>
      <c r="J25" s="130">
        <f t="shared" si="0"/>
        <v>0.0028356481481481496</v>
      </c>
      <c r="K25" s="12"/>
      <c r="L25" s="12"/>
      <c r="M25" s="9"/>
      <c r="N25" s="9"/>
      <c r="O25" s="9"/>
      <c r="P25" s="9"/>
      <c r="S25" s="11"/>
      <c r="T25" s="11"/>
    </row>
    <row r="26" spans="3:20" s="9" customFormat="1" ht="19.5" customHeight="1">
      <c r="C26" s="131">
        <v>7</v>
      </c>
      <c r="D26" s="58">
        <v>701</v>
      </c>
      <c r="E26" s="59" t="s">
        <v>23</v>
      </c>
      <c r="F26" s="58">
        <v>1938</v>
      </c>
      <c r="G26" s="58"/>
      <c r="H26" s="61"/>
      <c r="I26" s="126">
        <v>0.018622685185185183</v>
      </c>
      <c r="J26" s="130">
        <f t="shared" si="0"/>
        <v>0.0029398148148148118</v>
      </c>
      <c r="S26" s="10"/>
      <c r="T26" s="10"/>
    </row>
    <row r="27" spans="3:20" s="9" customFormat="1" ht="19.5" customHeight="1">
      <c r="C27" s="131">
        <v>8</v>
      </c>
      <c r="D27" s="58">
        <v>704</v>
      </c>
      <c r="E27" s="59" t="s">
        <v>66</v>
      </c>
      <c r="F27" s="58">
        <v>1947</v>
      </c>
      <c r="G27" s="58"/>
      <c r="H27" s="61"/>
      <c r="I27" s="126">
        <v>0.018831018518518518</v>
      </c>
      <c r="J27" s="130">
        <f t="shared" si="0"/>
        <v>0.0031481481481481464</v>
      </c>
      <c r="S27" s="10"/>
      <c r="T27" s="10"/>
    </row>
    <row r="28" spans="3:20" s="9" customFormat="1" ht="19.5" customHeight="1">
      <c r="C28" s="131">
        <v>9</v>
      </c>
      <c r="D28" s="58">
        <v>709</v>
      </c>
      <c r="E28" s="59" t="s">
        <v>364</v>
      </c>
      <c r="F28" s="58">
        <v>1936</v>
      </c>
      <c r="G28" s="58"/>
      <c r="H28" s="61"/>
      <c r="I28" s="126">
        <v>0.02165509259259259</v>
      </c>
      <c r="J28" s="130">
        <f t="shared" si="0"/>
        <v>0.005972222222222219</v>
      </c>
      <c r="K28" s="41"/>
      <c r="S28" s="10"/>
      <c r="T28" s="10"/>
    </row>
    <row r="29" spans="3:20" s="15" customFormat="1" ht="19.5" customHeight="1" thickBot="1">
      <c r="C29" s="57" t="s">
        <v>102</v>
      </c>
      <c r="D29" s="58">
        <v>706</v>
      </c>
      <c r="E29" s="59" t="s">
        <v>365</v>
      </c>
      <c r="F29" s="58">
        <v>1946</v>
      </c>
      <c r="G29" s="58"/>
      <c r="H29" s="61"/>
      <c r="I29" s="126" t="s">
        <v>142</v>
      </c>
      <c r="J29" s="130"/>
      <c r="K29" s="12"/>
      <c r="L29" s="12"/>
      <c r="M29" s="9"/>
      <c r="N29" s="9"/>
      <c r="O29" s="9"/>
      <c r="P29" s="9"/>
      <c r="S29" s="11"/>
      <c r="T29" s="11"/>
    </row>
    <row r="30" spans="3:10" s="45" customFormat="1" ht="11.25" customHeight="1">
      <c r="C30" s="194" t="s">
        <v>7</v>
      </c>
      <c r="D30" s="195"/>
      <c r="E30" s="195"/>
      <c r="F30" s="195"/>
      <c r="G30" s="196"/>
      <c r="H30" s="197" t="s">
        <v>8</v>
      </c>
      <c r="I30" s="197"/>
      <c r="J30" s="223"/>
    </row>
    <row r="31" spans="3:10" s="45" customFormat="1" ht="12.75" customHeight="1">
      <c r="C31" s="199" t="s">
        <v>9</v>
      </c>
      <c r="D31" s="200"/>
      <c r="E31" s="200"/>
      <c r="F31" s="200"/>
      <c r="G31" s="201"/>
      <c r="H31" s="202" t="s">
        <v>15</v>
      </c>
      <c r="I31" s="202"/>
      <c r="J31" s="221"/>
    </row>
    <row r="32" spans="3:10" s="45" customFormat="1" ht="13.5" customHeight="1" thickBot="1">
      <c r="C32" s="158" t="s">
        <v>382</v>
      </c>
      <c r="D32" s="159"/>
      <c r="E32" s="159"/>
      <c r="F32" s="159"/>
      <c r="G32" s="160"/>
      <c r="H32" s="187"/>
      <c r="I32" s="188"/>
      <c r="J32" s="222"/>
    </row>
    <row r="33" spans="3:10" s="45" customFormat="1" ht="12.75">
      <c r="C33" s="28"/>
      <c r="D33" s="28"/>
      <c r="E33" s="28"/>
      <c r="F33" s="28"/>
      <c r="G33" s="28"/>
      <c r="H33" s="28"/>
      <c r="I33" s="28"/>
      <c r="J33" s="28"/>
    </row>
  </sheetData>
  <sheetProtection/>
  <mergeCells count="21">
    <mergeCell ref="C2:J2"/>
    <mergeCell ref="L3:U3"/>
    <mergeCell ref="C4:J4"/>
    <mergeCell ref="L4:U4"/>
    <mergeCell ref="C5:J5"/>
    <mergeCell ref="L6:U6"/>
    <mergeCell ref="C8:J8"/>
    <mergeCell ref="C9:J9"/>
    <mergeCell ref="C10:J10"/>
    <mergeCell ref="I12:J12"/>
    <mergeCell ref="I13:J13"/>
    <mergeCell ref="I14:J14"/>
    <mergeCell ref="C32:G32"/>
    <mergeCell ref="H32:J32"/>
    <mergeCell ref="C15:J15"/>
    <mergeCell ref="L16:M16"/>
    <mergeCell ref="L17:M17"/>
    <mergeCell ref="C30:G30"/>
    <mergeCell ref="H30:J30"/>
    <mergeCell ref="C31:G31"/>
    <mergeCell ref="H31:J31"/>
  </mergeCells>
  <printOptions horizontalCentered="1"/>
  <pageMargins left="0.2362204724409449" right="0.2362204724409449" top="0.5475" bottom="0.7480314960629921" header="0.31496062992125984" footer="0.31496062992125984"/>
  <pageSetup fitToHeight="0" horizontalDpi="600" verticalDpi="600" orientation="portrait" paperSize="9" scale="73" r:id="rId2"/>
  <headerFooter alignWithMargins="0">
    <oddFooter>&amp;L&amp;"-,обычный"&amp;9&amp;K01+048http://volkuscha.ru&amp;R&amp;"-,обычный"&amp;9&amp;K01+049Стр.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&lt;KDG&gt;</Manager>
  <Company>ЛК "Волкуша"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15км лыжной гонки в Волкуше</dc:title>
  <dc:subject>Лыжные гонки</dc:subject>
  <dc:creator>Кочаровский Д.Г.</dc:creator>
  <cp:keywords>Волкуша</cp:keywords>
  <dc:description>made &lt;KDG&gt;&amp;&lt;ZAN&gt;</dc:description>
  <cp:lastModifiedBy>Пользователь Windows</cp:lastModifiedBy>
  <cp:lastPrinted>2018-02-12T19:42:49Z</cp:lastPrinted>
  <dcterms:created xsi:type="dcterms:W3CDTF">1996-10-08T23:32:33Z</dcterms:created>
  <dcterms:modified xsi:type="dcterms:W3CDTF">2018-02-13T12:48:36Z</dcterms:modified>
  <cp:category>Протоколы</cp:category>
  <cp:version/>
  <cp:contentType/>
  <cp:contentStatus/>
</cp:coreProperties>
</file>